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tchaneeporn_DATA\งานเงินยืม\"/>
    </mc:Choice>
  </mc:AlternateContent>
  <bookViews>
    <workbookView xWindow="0" yWindow="0" windowWidth="20490" windowHeight="7650" tabRatio="813" activeTab="2"/>
  </bookViews>
  <sheets>
    <sheet name="สัญญาการยืมเงิน (หน้า)" sheetId="4" r:id="rId1"/>
    <sheet name="สัญญาการยืมเงิน (หลัง)" sheetId="5" r:id="rId2"/>
    <sheet name="ฟอร์มบันทึกข้อความยืมเงิน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4" l="1"/>
  <c r="AD24" i="4" s="1"/>
  <c r="N23" i="6" l="1"/>
  <c r="H18" i="5" l="1"/>
  <c r="D8" i="5"/>
  <c r="Y8" i="5" s="1"/>
  <c r="Q9" i="5" l="1"/>
  <c r="B9" i="5"/>
  <c r="B5" i="5"/>
  <c r="F20" i="4"/>
  <c r="AC4" i="5" l="1"/>
  <c r="Q5" i="5" s="1"/>
</calcChain>
</file>

<file path=xl/comments1.xml><?xml version="1.0" encoding="utf-8"?>
<comments xmlns="http://schemas.openxmlformats.org/spreadsheetml/2006/main">
  <authors>
    <author>helpdesk</author>
  </authors>
  <commentList>
    <comment ref="C5" authorId="0" shapeId="0">
      <text>
        <r>
          <rPr>
            <sz val="12"/>
            <color indexed="81"/>
            <rFont val="TH SarabunPSK"/>
            <family val="2"/>
          </rPr>
          <t>นำเมาส์ไปวางในช่อง เพื่อคลิกที่ drop down เพื่อเลือก
คำนำหน้านาม  (นาย/ นาง/นางสาว)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5" authorId="0" shapeId="0">
      <text>
        <r>
          <rPr>
            <sz val="11"/>
            <color indexed="81"/>
            <rFont val="TH SarabunPSK"/>
            <family val="2"/>
          </rPr>
          <t xml:space="preserve">ระบุตำแหน่งงานที่บรรจุ  ไม่ใช่ตำแหน่งทางบริหาร
เช่น  จนท./นักวิชาการ /อาจารย์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2"/>
            <color indexed="81"/>
            <rFont val="TH SarabunPSK"/>
            <family val="2"/>
          </rPr>
          <t>ระบุชื่อโครงการ /กิจกรรมที่จะนำเงินยืมไปใช้จ่าย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H SarabunPSK"/>
            <family val="2"/>
          </rPr>
          <t>ช่วงระยะเวลาดำเนินการ</t>
        </r>
      </text>
    </comment>
    <comment ref="H24" authorId="0" shapeId="0">
      <text>
        <r>
          <rPr>
            <b/>
            <sz val="11"/>
            <color indexed="81"/>
            <rFont val="TH SarabunPSK"/>
            <family val="2"/>
          </rPr>
          <t>ระบุชื่อธนาคาร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>
      <text>
        <r>
          <rPr>
            <sz val="11"/>
            <color indexed="81"/>
            <rFont val="TH SarabunPSK"/>
            <family val="2"/>
          </rPr>
          <t xml:space="preserve">ใส่ลำดับที่ ตามที่ระบุไว้ช่อง รายการ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sz val="11"/>
            <color indexed="81"/>
            <rFont val="TH SarabunPSK"/>
            <family val="2"/>
          </rPr>
          <t xml:space="preserve">ใส่ลำดับที่ ตามที่ระบุไว้ช่อง รายการ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helpdesk</author>
  </authors>
  <commentList>
    <comment ref="J4" authorId="0" shapeId="0">
      <text>
        <r>
          <rPr>
            <b/>
            <sz val="10"/>
            <color indexed="81"/>
            <rFont val="TH SarabunPSK"/>
            <family val="2"/>
          </rPr>
          <t>='สัญญาการยืมเงิน (หน้า)'!AD2</t>
        </r>
        <r>
          <rPr>
            <sz val="10"/>
            <color indexed="81"/>
            <rFont val="TH SarabunPSK"/>
            <family val="2"/>
          </rPr>
          <t>7</t>
        </r>
      </text>
    </comment>
  </commentList>
</comments>
</file>

<file path=xl/comments3.xml><?xml version="1.0" encoding="utf-8"?>
<comments xmlns="http://schemas.openxmlformats.org/spreadsheetml/2006/main">
  <authors>
    <author>helpdesk</author>
  </authors>
  <commentList>
    <comment ref="A20" authorId="0" shapeId="0">
      <text>
        <r>
          <rPr>
            <sz val="12"/>
            <color indexed="81"/>
            <rFont val="TH SarabunPSK"/>
            <family val="2"/>
          </rPr>
          <t>ระบุชื่อโครงการ /กิจกรรมที่จะนำเงินยืมไปใช้จ่าย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H SarabunPSK"/>
            <family val="2"/>
          </rPr>
          <t>ช่วงระยะเวลาดำเนินการ</t>
        </r>
      </text>
    </comment>
  </commentList>
</comments>
</file>

<file path=xl/sharedStrings.xml><?xml version="1.0" encoding="utf-8"?>
<sst xmlns="http://schemas.openxmlformats.org/spreadsheetml/2006/main" count="303" uniqueCount="198">
  <si>
    <t xml:space="preserve"> </t>
  </si>
  <si>
    <t>จำนวนเงิน</t>
  </si>
  <si>
    <t>การขอรับเงิน</t>
  </si>
  <si>
    <t>เลขที่บัญชี /บัตรเครดิต</t>
  </si>
  <si>
    <t>โอนเงินเข้าบัญชีเงินฝากธนาคาร</t>
  </si>
  <si>
    <t>ตามรายการที่</t>
  </si>
  <si>
    <t>ถึงวันที่</t>
  </si>
  <si>
    <t>ข้าพเจ้าสัญญาว่าจะปฏิบัติตามระเบียบของทางราชการ และเงื่อนไขในการใช้บัตรเครดิตราชการที่ข้าพเจ้าเป็นผู้ถือบัตรเครดิตทุกประการ ดังนี้</t>
  </si>
  <si>
    <t>1.</t>
  </si>
  <si>
    <t>ข้าพเจ้าจะเก็บรักษาบัตรเครดิตไว้กับตนเองตลอดระยะเวลาที่ระบุไว้ในสัญญาการยืมเงิน และไม่ยอมให้บุคคลอื่นนำบัตรเครดิตดังกล่าวไปใช้</t>
  </si>
  <si>
    <t>2.</t>
  </si>
  <si>
    <t>3.</t>
  </si>
  <si>
    <t>4.</t>
  </si>
  <si>
    <t>5.</t>
  </si>
  <si>
    <t>เลขที่</t>
  </si>
  <si>
    <t>ยื่นต่อ</t>
  </si>
  <si>
    <t>ลงชื่อ</t>
  </si>
  <si>
    <t>ผู้ยืมเงิน</t>
  </si>
  <si>
    <t>วันที่</t>
  </si>
  <si>
    <t>บัตรเครดิตราชการ ประเภท วงเงินชั่วคราว</t>
  </si>
  <si>
    <t>ตั้งแต่วันที่</t>
  </si>
  <si>
    <t>ข้าพเจ้า</t>
  </si>
  <si>
    <t>ตำแหน่ง</t>
  </si>
  <si>
    <t>สังกัด</t>
  </si>
  <si>
    <t>จังหวัด</t>
  </si>
  <si>
    <t>ปทุมธานี</t>
  </si>
  <si>
    <t>เดินทางไปราชการในประเทศ</t>
  </si>
  <si>
    <t>เดินทางไปราชการต่างประเทศ</t>
  </si>
  <si>
    <t>จัดฝึกอบรม/สัมมนา/จัดงาน</t>
  </si>
  <si>
    <t>จัดประชุม</t>
  </si>
  <si>
    <t xml:space="preserve">อื่น ๆ </t>
  </si>
  <si>
    <t>สำหรับ</t>
  </si>
  <si>
    <t>งปม.</t>
  </si>
  <si>
    <t>หมวด</t>
  </si>
  <si>
    <t>งรด.</t>
  </si>
  <si>
    <t>GJN</t>
  </si>
  <si>
    <t>งฝ.</t>
  </si>
  <si>
    <t>หน่วยงาน</t>
  </si>
  <si>
    <t>รายการ</t>
  </si>
  <si>
    <t>(จำนวนเงินตัวอักษร)</t>
  </si>
  <si>
    <t>รวมเงิน</t>
  </si>
  <si>
    <t>สัญญาการยืมเงิน</t>
  </si>
  <si>
    <t>โดยมีรายละเอียด ดังนี้</t>
  </si>
  <si>
    <t>ส่วนนี้เฉพาะเจ้าหน้าที่การเงิน กองคลัง เท่านั้น</t>
  </si>
  <si>
    <t>ข้าพเจ้าจะเก็บรักษาใบสำคัญคู่จ่ายกรณีที่ชำระด้วยเงินยืมซึ่งได้รับโอนเข้าบัญชีฝากธนาคาร หรือใบสำคัญคู่จ่าย พร้อมกับใบบันทึกรายการขาย (Sale Slip) และ</t>
  </si>
  <si>
    <t>รายการดังกล่าว โดยบันทึกชี้แจงเหตุผลที่ไม่อาจเรียกใบเสร็จรับเงิน</t>
  </si>
  <si>
    <t xml:space="preserve">ข้าพเจ้ายินดีให้ข้อมูลและรายละเอียดต่าง ๆ ที่เกิดจากการใช้บัตรเครดิตราชการของข้าพเจ้าแก่เจ้าหน้าที่การเงินตามที่ร้องขอโดยด่วน ทั้งนี้  เพื่อประโยชน์ใน </t>
  </si>
  <si>
    <t>การตรวจสอบการชำระเงินให้กับสถาบันผู้ออกบัตรเครดิต</t>
  </si>
  <si>
    <t>หากข้าพเจ้ากระทำผิดเงื่อนไขหรือมีความเสียหายที่เกิดขึ้นจากการที่ข้าพเจ้าใช้บัตรเครดิตราชการ หรือไม่ส่งเงินเหลือจ่ายตามกำหนด ข้าพเจ้ายินยอมจ่ายเป็น</t>
  </si>
  <si>
    <t>เงินสด หรือให้หักเงินเดือน ค่าจ้าง หรือเงินอื่นใดที่ข้าพเจ้าพึงได้รับจากทางราชการเพื่อชดใช้ความเสียหายดังกล่าวจนครบถ้วน ซึ่งถ้าข้าพเจ้าปฏิเสธ บิดพลิ้ว หรือประวิงเวลา</t>
  </si>
  <si>
    <t>ข้าพเจ้ายินยอมให้ทางราชการมีคำสั่งหรือฟ้องดำเนินคดีเรียกให้ชดใช้ได้ทันที</t>
  </si>
  <si>
    <t>ไปกรอกในช่องการรับเงิน " ตามรายการที่....."</t>
  </si>
  <si>
    <t xml:space="preserve">ช่องรายการ  ให้ใส่ลำดับที่  เพื่อนำลำดับที่ </t>
  </si>
  <si>
    <t>วันครบกำหนดส่งใช้เงินยืม</t>
  </si>
  <si>
    <t>แจ้งผลการโอนเงินเข้าบัญชี ผ่าน e-mail address</t>
  </si>
  <si>
    <t>เสนอ</t>
  </si>
  <si>
    <t>ได้ตรวจสอบแล้ว  เห็นสมควรอนุมัติ  ดังนี้</t>
  </si>
  <si>
    <t>ให้โอนเงินเข้าบัญชีเงินฝากธนาคาร จำนวน</t>
  </si>
  <si>
    <t>คำอนุมัติ</t>
  </si>
  <si>
    <t>บาท</t>
  </si>
  <si>
    <t>ให้ใช้จ่ายผ่านบัตรเครดิต ประเภทวงเงินชั่วคราว</t>
  </si>
  <si>
    <t>จำนวน</t>
  </si>
  <si>
    <t>(                                                                 )</t>
  </si>
  <si>
    <t>ใบรับเงิน</t>
  </si>
  <si>
    <t>ได้โอนเงินเข้าบัญชีเงินฝากธนาคาร</t>
  </si>
  <si>
    <t>ได้เปิดวงเงินและระยะเวลาการใช้บัตรวงเงินชั่วคราวตามที่ได้รับอนุมัติให้จ่ายได้ข้างต้น</t>
  </si>
  <si>
    <t>ผู้จ่ายเงิน</t>
  </si>
  <si>
    <t>รายการส่งใช้การยืมเงิน / ใช้บัตรเครดิตราชการ</t>
  </si>
  <si>
    <t>วัน เดือน ปี</t>
  </si>
  <si>
    <t>หมายเหตุ</t>
  </si>
  <si>
    <t>ลายมือชื่อผู้รับ</t>
  </si>
  <si>
    <t>เลขที่ใบรับ/ใบสำคัญ</t>
  </si>
  <si>
    <t>คงค้าง</t>
  </si>
  <si>
    <t>รายการส่งใช้</t>
  </si>
  <si>
    <t xml:space="preserve"> - 2 -</t>
  </si>
  <si>
    <t>เอกสารอื่น ๆ (ถ้ามี) กรณีใช้บัตรเครดิตทุกรายการ พร้อมทั้งจัดทำแบบใบเบิกค่าใช้จ่ายในการเดินทางไปราชการตามที่ราชการกำหนด เพื่อมอบให้ฝ่ายการเงินภายในระยะเวลา</t>
  </si>
  <si>
    <t>วันครบกำหนดตามสัญญาการยืมเงิน</t>
  </si>
  <si>
    <t>)</t>
  </si>
  <si>
    <t>อนุมัติตามเงื่อนไขข้างต้น  ดังนี้</t>
  </si>
  <si>
    <t>มีความประสงค์ขอยืมเงินจาก เงินรายได้มหาวิทยาลัยเทคโนโลยีราชมงคลธัญบุรี  เพื่อเป็นค่าใช้จ่าย</t>
  </si>
  <si>
    <t>ข้าพเจ้าจะใช้จ่ายเงินยืมซึ่งได้รับโอนเข้าบัญชีฝากธนาคาร หรือ/และบัตรเครดิต ในการชำระค่าสินค้าและบริการ เฉพาะรายการค่าใช้จ่ายของทางราชการ</t>
  </si>
  <si>
    <t>ที่ระบุไว้ข้างต้นและไม่เกินวงเงินงบประมาณที่ได้รับอนุมัติให้เบิกจ่ายได้</t>
  </si>
  <si>
    <t xml:space="preserve">การใช้จ่ายเงินยืมหรือบัตรเครดิตราชการในการชำระค่าสินค้าและบริการรายการใด ซึ่งตามลักษณะไม่อาจเรียกใบเสร็จรับเงินได้ ข้าพเจ้าจะทำใบรับรองการจ่าย </t>
  </si>
  <si>
    <t xml:space="preserve">ตัวเลข และข้อความ ในช่องต่าง ๆ </t>
  </si>
  <si>
    <t>ได้ทำการ Link  สูตร จาก สัญญาการยืมเงิน (หน้า) ให้เรียบร้อย</t>
  </si>
  <si>
    <t>ไม่ต้องทำการคีย์ข้อมูล  มิฉะนั้น สูตรที่ตั้งไว้จะหายไป</t>
  </si>
  <si>
    <t>หากเผลอทำการคีย์ข้อมูล และสูตรที่ Link ไว้ หายไป</t>
  </si>
  <si>
    <t>ให้ดำเนินการดังนี้</t>
  </si>
  <si>
    <t xml:space="preserve"> ให้คลิกเมาส์ในช่องที่ต้องการ</t>
  </si>
  <si>
    <t>2.2</t>
  </si>
  <si>
    <t>2.3</t>
  </si>
  <si>
    <t>พิมพ์เครื่องหมาย  =ในช่องนั้น โดยไม่ต้องกด enter</t>
  </si>
  <si>
    <t xml:space="preserve">ให้คลิกเมาส์ที่ worksheet  สัญญาการยืมเงิน (หน้า) </t>
  </si>
  <si>
    <t>นำเมาส์ไปวางในช่อง Cell ที่ต้องการ Link สูตร  แล้งกด enter</t>
  </si>
  <si>
    <t>คำอธิบายเพิ่มเติม</t>
  </si>
  <si>
    <t xml:space="preserve">ทำการ Save  As  ข้อมูลใหม่ทุกครั้ง ตามชื่อของผู้ยืมเงินรายใหม่ </t>
  </si>
  <si>
    <t>เพื่อความสะดวก รวดเร็ว ในการยืมเงินของผู้ยืมรายเดิม ในครั้งต่อ ๆ ไป</t>
  </si>
  <si>
    <t>ในคอลัมน์  C5  ซึ่งเป็นช่องใส่คำนำนามชื่อ</t>
  </si>
  <si>
    <t>ไม่ต้องกรอก  ให้คลิกเมาส์เลือกได้เลย</t>
  </si>
  <si>
    <t>(ไม่ต้องใช้ตำแหน่งทางวิชาการ เนื่องจาก</t>
  </si>
  <si>
    <t>ใช้คำนำหน้าชื่อ ตามหน้าสมุดบัญชีเงินฝากธนาคาร)</t>
  </si>
  <si>
    <t>บันทึกข้อความ</t>
  </si>
  <si>
    <t>คำอธิบายในการกรอกแบบฟอร์ม</t>
  </si>
  <si>
    <t>ส่วนราชการ</t>
  </si>
  <si>
    <t>คณะเทคโนโลยีสื่อสารมวลชน มหาวิทยาลัยเทคโนโลยีราชมงคลธัญบุรี</t>
  </si>
  <si>
    <t>โทร.</t>
  </si>
  <si>
    <t>.05</t>
  </si>
  <si>
    <t>/</t>
  </si>
  <si>
    <t>คอลัมน์</t>
  </si>
  <si>
    <t>D6</t>
  </si>
  <si>
    <t>กรอกเลขที่ประจำหน่วยงาน   โดยใส่เครื่องหมาย  จุด (.) นำหน้าตัวเลข 2 ตำแหน่ง</t>
  </si>
  <si>
    <t>เรื่อง</t>
  </si>
  <si>
    <t>ขอยืมเงินทดรองราชการ และขอใช้บัตรเครดิตราชการ</t>
  </si>
  <si>
    <t>O6</t>
  </si>
  <si>
    <t xml:space="preserve">กรอกวันที่ ในรูปแบบ  เดือน และตามด้วยปี ค.ศ.   </t>
  </si>
  <si>
    <t>เรียน</t>
  </si>
  <si>
    <t>เช่น            มกราคม  2559</t>
  </si>
  <si>
    <t>1/16</t>
  </si>
  <si>
    <t>จะออกมาเป็น</t>
  </si>
  <si>
    <t xml:space="preserve">ด้วย </t>
  </si>
  <si>
    <t>คลิกเมาส์</t>
  </si>
  <si>
    <t>ที่</t>
  </si>
  <si>
    <t>D12</t>
  </si>
  <si>
    <t xml:space="preserve"> เพื่อเลือกคำนำหน้าชื่อ  นาย /นาง/นางสาว</t>
  </si>
  <si>
    <t xml:space="preserve">มีความประสงค์ขอยืมเงินทดรองราชการจากกองคลัง เพื่อเป็นค่าใช้จ่าย ตามรายละเอียด ดังนี้ </t>
  </si>
  <si>
    <t xml:space="preserve">นำเมาส์ไปวางใน </t>
  </si>
  <si>
    <r>
      <t xml:space="preserve">เพื่อใส่เครื่องหมาย  √  </t>
    </r>
    <r>
      <rPr>
        <b/>
        <sz val="16"/>
        <color indexed="10"/>
        <rFont val="TH SarabunPSK"/>
        <family val="2"/>
      </rPr>
      <t xml:space="preserve"> เฉพาะหัวข้อที่เกี่ยวข้องกับการยืมเงินในแต่ละครั้ง</t>
    </r>
  </si>
  <si>
    <t>เดินทางไปราชการชั่วคราวตามพระราชกฤษฎีกา คชจ.ในการเดินทางไปราชการ</t>
  </si>
  <si>
    <t>เดินทางไปราชการฯ</t>
  </si>
  <si>
    <t>คลิกเลือกในกรณี</t>
  </si>
  <si>
    <t>หน่วยงานอี่นเป็นผู้จัด และผู้ยืม/คณะเดินทาง เป็นผู้ไปเข้าร่วม</t>
  </si>
  <si>
    <t>จัดฝึกอบรม / จัดประชุม /สัมมนา/จัดงาน/จัดนิทรรศการ/จัดโครงการ</t>
  </si>
  <si>
    <t>จัดฝึกอบรม/จัดประชุม</t>
  </si>
  <si>
    <t>"--------------------"</t>
  </si>
  <si>
    <t>หน่วยงานของผู้ยืม เป็นผู้จัดฝึกอบรม/จัดประชุม/สัมมนา ฯลฯ</t>
  </si>
  <si>
    <t>ค่ารับรองชาวต่างประเทศ</t>
  </si>
  <si>
    <t>มีการจัดเลี้ยงรับรองชาวต่างประเทศ</t>
  </si>
  <si>
    <t xml:space="preserve">ค่าใช้จ่ายงบดำเนินงาน  </t>
  </si>
  <si>
    <t xml:space="preserve">( </t>
  </si>
  <si>
    <t>ค่าตอบแทน</t>
  </si>
  <si>
    <t>ค่าใช้สอย</t>
  </si>
  <si>
    <t>ค่าวัสดุฝึก</t>
  </si>
  <si>
    <t>วัสดุการเกษตร</t>
  </si>
  <si>
    <t>ค่าวัสดุเชื้อเพลิง/หล่อลื่น)</t>
  </si>
  <si>
    <t>ค่าใช้จ่ายงบดำเนินงาน</t>
  </si>
  <si>
    <t xml:space="preserve">มีการจัดซื้อ/จัดจ้าง  ในการดำเนินงานงานตามปกติของหน่วยงาน </t>
  </si>
  <si>
    <t>อื่น ๆ (ระบุ)</t>
  </si>
  <si>
    <t>ไม่อยู่ในหัวข้อดังกล่าวข้างต้น</t>
  </si>
  <si>
    <t>หัวข้อ /เรื่อง</t>
  </si>
  <si>
    <t>หัวข้อ/เรื่อง</t>
  </si>
  <si>
    <t>เป็นหัวข้อ/เรื่อง  ตามรายละเอียดที่ขอยืมเงิน</t>
  </si>
  <si>
    <t>ระหว่างวันที่</t>
  </si>
  <si>
    <t>ณ สถานที่</t>
  </si>
  <si>
    <t>D21 และ M21</t>
  </si>
  <si>
    <t>พิมพ์วันที่ในรูปแบบ วันที่  ลำดับที่ของเดือน  ปี ค.ศ.</t>
  </si>
  <si>
    <t>เช่น  14/01/16</t>
  </si>
  <si>
    <t xml:space="preserve">จำนวนเงินยืมรวมทั้งสิ้น  </t>
  </si>
  <si>
    <t>ดังนี้</t>
  </si>
  <si>
    <t>ยืมเงินสด</t>
  </si>
  <si>
    <t>การใช้บัตรเครดิตราชการ</t>
  </si>
  <si>
    <t xml:space="preserve">เหตุผล การไม่ใช้บัตรเครดิตราชการ </t>
  </si>
  <si>
    <t xml:space="preserve">ขอยกเว้น </t>
  </si>
  <si>
    <t xml:space="preserve">วิธีการจัดซื้อ/จัดจ้างโดยวิธีซื้อเชื่อ (ระบุเหตุผล/ความจำเป็น)  </t>
  </si>
  <si>
    <t>รายละเอียดอยู่ในคู่มือการยืมเงินทดรองราชการฯ</t>
  </si>
  <si>
    <t>การใช้บัตรเครดิตราชการ (ระบุเหตุผล/ความจำเป็น)</t>
  </si>
  <si>
    <t xml:space="preserve">ฉะนั้น  </t>
  </si>
  <si>
    <t>ขอให้จัดทำบัตรเครดิตราชการ ล่วงหน้า  หรืออาจต้องสำรองจ่ายและตั้งเบิกภายหลัง</t>
  </si>
  <si>
    <t>โดยเบิกจ่ายจาก</t>
  </si>
  <si>
    <t>สำหรับบุคคลใดที่ยังไม่ได้ขอทำบัตรเครดิต  และมีความประสงค์ยืมเงินทดรองราชการ</t>
  </si>
  <si>
    <t>เงินงบประมาณแผ่นดิน</t>
  </si>
  <si>
    <t>ปีงบประมาณ</t>
  </si>
  <si>
    <t>ของหน่วยงาน</t>
  </si>
  <si>
    <t>คณะเทคโนโลยีสื่อสารมวลชน</t>
  </si>
  <si>
    <t>หากมีค่าใช้จ่ายที่จะต้องจ่ายผ่านเครดิต   ผู้ยืมต้องสำรองเงินจ่ายไปก่อน และขอตั้งเบิกภายหลัง</t>
  </si>
  <si>
    <t>ค่าวัสดุ</t>
  </si>
  <si>
    <t>เงินอุดหนุน</t>
  </si>
  <si>
    <t>รายจ่ายอื่น</t>
  </si>
  <si>
    <t>เงินรายได้ ประจำปี</t>
  </si>
  <si>
    <t>งบกลาง</t>
  </si>
  <si>
    <t>สะสม</t>
  </si>
  <si>
    <t>เงินรับฝาก</t>
  </si>
  <si>
    <t>บันทึกการตรวจสอบของฝ่ายตรวจสอบและเบิกจ่าย กองคลัง</t>
  </si>
  <si>
    <t xml:space="preserve">กลุ่มงานที่  </t>
  </si>
  <si>
    <t xml:space="preserve">แก้ไขหลักฐาน/คืนเงิน ตามข้อทักท้วง </t>
  </si>
  <si>
    <t>ถูกต้อง ครบถ้วน แล้ว</t>
  </si>
  <si>
    <t>ยังไม่ถูกต้อง /ไม่ครบถ้วน</t>
  </si>
  <si>
    <t>ลงลายมือชื่อ จนท.ผู้ตรวจสอบ</t>
  </si>
  <si>
    <t>Memo : ฝ่ายการเงิน กองคลัง</t>
  </si>
  <si>
    <t>ที่  อว</t>
  </si>
  <si>
    <t>0-2549-4508</t>
  </si>
  <si>
    <t>1-2</t>
  </si>
  <si>
    <t>กรุงศรีอยุธยา สาขา มทร.ธัญบุรี</t>
  </si>
  <si>
    <t xml:space="preserve"> -   ใบสำคัญ</t>
  </si>
  <si>
    <t xml:space="preserve"> -   เงินเหลือจ่าย</t>
  </si>
  <si>
    <t>คณบดีคณะเทคโนโลยีสื่อสารมวลชน</t>
  </si>
  <si>
    <t xml:space="preserve">คณบดีคณะเทคโนโลยีสื่อสารมวลชน              
</t>
  </si>
  <si>
    <t xml:space="preserve"> (........................................................................)</t>
  </si>
  <si>
    <t>ตำแหน่ง................................................................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</si>
</sst>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[$-107041E]d\ mmm\ yy;@"/>
    <numFmt numFmtId="188" formatCode="[$-107041E]d\ \ mmmm\ \ yyyy;@"/>
    <numFmt numFmtId="189" formatCode="[$-107041E]d\ mmmm\ yyyy;@"/>
    <numFmt numFmtId="190" formatCode="0000"/>
    <numFmt numFmtId="191" formatCode="[$-107041E]\ \ \ \ \ mmmm\ \ \ yyyy;@"/>
    <numFmt numFmtId="192" formatCode="[$-107041E]\ mmmm\ \ yyyy;@"/>
  </numFmts>
  <fonts count="40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color rgb="FF000000"/>
      <name val="Tahoma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9"/>
      <color indexed="81"/>
      <name val="Tahoma"/>
      <family val="2"/>
    </font>
    <font>
      <b/>
      <sz val="11"/>
      <color indexed="81"/>
      <name val="TH SarabunPSK"/>
      <family val="2"/>
    </font>
    <font>
      <sz val="12"/>
      <color indexed="81"/>
      <name val="TH SarabunPSK"/>
      <family val="2"/>
    </font>
    <font>
      <sz val="11"/>
      <color indexed="8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b/>
      <sz val="19"/>
      <color theme="1"/>
      <name val="TH SarabunPSK"/>
      <family val="2"/>
    </font>
    <font>
      <sz val="10"/>
      <color indexed="81"/>
      <name val="TH SarabunPSK"/>
      <family val="2"/>
    </font>
    <font>
      <b/>
      <sz val="10"/>
      <color indexed="81"/>
      <name val="TH SarabunPSK"/>
      <family val="2"/>
    </font>
    <font>
      <b/>
      <u val="double"/>
      <sz val="15"/>
      <color rgb="FFFF0000"/>
      <name val="TH SarabunPSK"/>
      <family val="2"/>
    </font>
    <font>
      <b/>
      <sz val="30"/>
      <color theme="1"/>
      <name val="TH SarabunPSK"/>
      <family val="2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6"/>
      <color indexed="10"/>
      <name val="TH SarabunPSK"/>
      <family val="2"/>
    </font>
    <font>
      <sz val="15.5"/>
      <color theme="1"/>
      <name val="TH SarabunPSK"/>
      <family val="2"/>
    </font>
    <font>
      <b/>
      <sz val="15"/>
      <color rgb="FFFF0000"/>
      <name val="TH SarabunPSK"/>
      <family val="2"/>
    </font>
    <font>
      <b/>
      <sz val="16"/>
      <color theme="1"/>
      <name val="TH SarabunPSK"/>
      <family val="2"/>
    </font>
    <font>
      <sz val="9"/>
      <color theme="1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6"/>
      <color rgb="FFFF0000"/>
      <name val="TH SarabunPSK"/>
      <family val="2"/>
    </font>
    <font>
      <sz val="25"/>
      <name val="TH SarabunPSK"/>
      <family val="2"/>
    </font>
    <font>
      <b/>
      <sz val="18"/>
      <name val="Tahoma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0">
    <xf numFmtId="0" fontId="0" fillId="0" borderId="0" xfId="0"/>
    <xf numFmtId="0" fontId="4" fillId="0" borderId="0" xfId="0" applyFont="1"/>
    <xf numFmtId="0" fontId="4" fillId="0" borderId="0" xfId="0" quotePrefix="1" applyFont="1"/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43" fontId="4" fillId="0" borderId="7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/>
    <xf numFmtId="0" fontId="4" fillId="0" borderId="9" xfId="0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0" fontId="1" fillId="0" borderId="0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0" fontId="1" fillId="0" borderId="0" xfId="0" applyFont="1" applyBorder="1" applyAlignment="1"/>
    <xf numFmtId="0" fontId="4" fillId="0" borderId="10" xfId="0" applyFont="1" applyBorder="1"/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5" fillId="0" borderId="0" xfId="0" applyFo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/>
    <xf numFmtId="0" fontId="17" fillId="0" borderId="0" xfId="0" applyFont="1" applyBorder="1" applyAlignment="1"/>
    <xf numFmtId="49" fontId="17" fillId="0" borderId="0" xfId="0" applyNumberFormat="1" applyFont="1" applyBorder="1" applyAlignment="1">
      <alignment horizontal="center" shrinkToFit="1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vertical="center"/>
    </xf>
    <xf numFmtId="189" fontId="17" fillId="0" borderId="0" xfId="0" applyNumberFormat="1" applyFont="1" applyBorder="1" applyAlignment="1"/>
    <xf numFmtId="189" fontId="1" fillId="0" borderId="0" xfId="0" applyNumberFormat="1" applyFont="1" applyBorder="1" applyAlignment="1"/>
    <xf numFmtId="0" fontId="17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17" fillId="0" borderId="0" xfId="0" applyNumberFormat="1" applyFont="1" applyAlignment="1"/>
    <xf numFmtId="0" fontId="17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vertical="distributed"/>
    </xf>
    <xf numFmtId="0" fontId="17" fillId="0" borderId="0" xfId="0" applyFont="1" applyBorder="1" applyAlignment="1">
      <alignment horizontal="left" vertical="distributed"/>
    </xf>
    <xf numFmtId="0" fontId="17" fillId="0" borderId="0" xfId="0" applyFont="1" applyBorder="1" applyAlignment="1">
      <alignment horizontal="center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188" fontId="17" fillId="0" borderId="0" xfId="0" applyNumberFormat="1" applyFont="1" applyBorder="1" applyAlignment="1">
      <alignment horizontal="center"/>
    </xf>
    <xf numFmtId="43" fontId="17" fillId="0" borderId="0" xfId="1" applyFont="1" applyBorder="1" applyAlignment="1"/>
    <xf numFmtId="0" fontId="17" fillId="0" borderId="0" xfId="0" quotePrefix="1" applyFont="1" applyAlignment="1"/>
    <xf numFmtId="0" fontId="17" fillId="0" borderId="0" xfId="0" applyFont="1" applyAlignment="1">
      <alignment vertical="distributed"/>
    </xf>
    <xf numFmtId="43" fontId="17" fillId="0" borderId="0" xfId="1" applyFont="1" applyAlignment="1">
      <alignment vertical="distributed"/>
    </xf>
    <xf numFmtId="0" fontId="22" fillId="0" borderId="0" xfId="0" applyFont="1" applyAlignment="1"/>
    <xf numFmtId="0" fontId="23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43" fontId="4" fillId="0" borderId="0" xfId="1" applyFont="1" applyBorder="1" applyAlignment="1"/>
    <xf numFmtId="43" fontId="17" fillId="0" borderId="0" xfId="1" applyFont="1" applyBorder="1" applyAlignment="1">
      <alignment shrinkToFit="1"/>
    </xf>
    <xf numFmtId="43" fontId="4" fillId="0" borderId="0" xfId="1" applyFont="1" applyBorder="1" applyAlignment="1">
      <alignment shrinkToFit="1"/>
    </xf>
    <xf numFmtId="43" fontId="17" fillId="0" borderId="0" xfId="1" applyFont="1" applyBorder="1" applyAlignment="1">
      <alignment horizontal="left" shrinkToFit="1"/>
    </xf>
    <xf numFmtId="0" fontId="4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4" fillId="0" borderId="5" xfId="0" applyFont="1" applyBorder="1" applyAlignment="1">
      <alignment vertical="top"/>
    </xf>
    <xf numFmtId="0" fontId="28" fillId="0" borderId="0" xfId="0" applyFont="1" applyAlignment="1">
      <alignment vertical="center"/>
    </xf>
    <xf numFmtId="0" fontId="26" fillId="0" borderId="4" xfId="0" applyFont="1" applyBorder="1"/>
    <xf numFmtId="0" fontId="29" fillId="0" borderId="5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31" fillId="0" borderId="4" xfId="0" applyFont="1" applyBorder="1"/>
    <xf numFmtId="0" fontId="31" fillId="0" borderId="5" xfId="0" applyFont="1" applyBorder="1"/>
    <xf numFmtId="0" fontId="26" fillId="0" borderId="5" xfId="0" applyFont="1" applyBorder="1"/>
    <xf numFmtId="0" fontId="26" fillId="0" borderId="5" xfId="0" quotePrefix="1" applyFont="1" applyBorder="1" applyAlignment="1"/>
    <xf numFmtId="0" fontId="26" fillId="0" borderId="6" xfId="0" quotePrefix="1" applyFont="1" applyBorder="1" applyAlignment="1"/>
    <xf numFmtId="0" fontId="26" fillId="0" borderId="0" xfId="0" applyFont="1"/>
    <xf numFmtId="0" fontId="29" fillId="0" borderId="7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6" fillId="0" borderId="0" xfId="0" quotePrefix="1" applyFont="1"/>
    <xf numFmtId="0" fontId="26" fillId="0" borderId="7" xfId="0" applyFont="1" applyBorder="1"/>
    <xf numFmtId="0" fontId="26" fillId="0" borderId="0" xfId="0" applyFont="1" applyBorder="1"/>
    <xf numFmtId="0" fontId="26" fillId="0" borderId="0" xfId="0" applyFont="1" applyBorder="1" applyAlignment="1"/>
    <xf numFmtId="0" fontId="26" fillId="0" borderId="0" xfId="0" quotePrefix="1" applyFont="1" applyBorder="1" applyAlignment="1">
      <alignment horizontal="center"/>
    </xf>
    <xf numFmtId="0" fontId="26" fillId="0" borderId="8" xfId="0" applyFont="1" applyBorder="1" applyAlignment="1"/>
    <xf numFmtId="0" fontId="26" fillId="0" borderId="9" xfId="0" applyFont="1" applyBorder="1" applyAlignment="1"/>
    <xf numFmtId="0" fontId="26" fillId="0" borderId="10" xfId="0" applyFont="1" applyBorder="1" applyAlignment="1"/>
    <xf numFmtId="0" fontId="26" fillId="0" borderId="7" xfId="0" applyFont="1" applyBorder="1" applyAlignment="1">
      <alignment vertical="top"/>
    </xf>
    <xf numFmtId="0" fontId="26" fillId="0" borderId="1" xfId="0" applyFont="1" applyBorder="1"/>
    <xf numFmtId="0" fontId="32" fillId="0" borderId="0" xfId="0" applyFont="1" applyBorder="1"/>
    <xf numFmtId="0" fontId="32" fillId="0" borderId="0" xfId="0" applyFont="1" applyBorder="1" applyAlignment="1">
      <alignment vertical="top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vertical="top"/>
    </xf>
    <xf numFmtId="0" fontId="26" fillId="0" borderId="1" xfId="0" applyFont="1" applyBorder="1" applyAlignment="1"/>
    <xf numFmtId="0" fontId="32" fillId="0" borderId="0" xfId="0" applyFont="1"/>
    <xf numFmtId="0" fontId="32" fillId="0" borderId="7" xfId="0" quotePrefix="1" applyFont="1" applyBorder="1"/>
    <xf numFmtId="0" fontId="34" fillId="0" borderId="0" xfId="0" applyFont="1" applyBorder="1"/>
    <xf numFmtId="0" fontId="32" fillId="0" borderId="7" xfId="0" applyFont="1" applyBorder="1"/>
    <xf numFmtId="0" fontId="32" fillId="0" borderId="0" xfId="0" applyFont="1" applyBorder="1" applyAlignment="1"/>
    <xf numFmtId="43" fontId="34" fillId="0" borderId="7" xfId="1" applyFont="1" applyBorder="1" applyAlignment="1">
      <alignment horizontal="center"/>
    </xf>
    <xf numFmtId="43" fontId="34" fillId="0" borderId="0" xfId="1" applyFont="1" applyBorder="1" applyAlignment="1">
      <alignment horizontal="center"/>
    </xf>
    <xf numFmtId="43" fontId="34" fillId="0" borderId="1" xfId="1" applyFont="1" applyBorder="1" applyAlignment="1">
      <alignment horizontal="center"/>
    </xf>
    <xf numFmtId="0" fontId="26" fillId="0" borderId="7" xfId="0" applyFont="1" applyBorder="1" applyAlignment="1"/>
    <xf numFmtId="0" fontId="31" fillId="0" borderId="7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2" fillId="0" borderId="3" xfId="0" applyNumberFormat="1" applyFont="1" applyBorder="1" applyAlignment="1">
      <alignment horizontal="center"/>
    </xf>
    <xf numFmtId="49" fontId="26" fillId="0" borderId="7" xfId="0" quotePrefix="1" applyNumberFormat="1" applyFont="1" applyBorder="1" applyAlignment="1"/>
    <xf numFmtId="49" fontId="26" fillId="0" borderId="0" xfId="0" quotePrefix="1" applyNumberFormat="1" applyFont="1" applyBorder="1" applyAlignment="1"/>
    <xf numFmtId="188" fontId="26" fillId="0" borderId="7" xfId="0" applyNumberFormat="1" applyFont="1" applyBorder="1" applyAlignment="1">
      <alignment horizontal="center"/>
    </xf>
    <xf numFmtId="188" fontId="26" fillId="0" borderId="0" xfId="0" applyNumberFormat="1" applyFont="1" applyBorder="1" applyAlignment="1">
      <alignment horizontal="center"/>
    </xf>
    <xf numFmtId="0" fontId="26" fillId="0" borderId="8" xfId="0" applyFont="1" applyBorder="1"/>
    <xf numFmtId="0" fontId="26" fillId="0" borderId="9" xfId="0" applyFont="1" applyBorder="1"/>
    <xf numFmtId="49" fontId="26" fillId="0" borderId="8" xfId="0" quotePrefix="1" applyNumberFormat="1" applyFont="1" applyBorder="1" applyAlignment="1"/>
    <xf numFmtId="49" fontId="26" fillId="0" borderId="9" xfId="0" quotePrefix="1" applyNumberFormat="1" applyFont="1" applyBorder="1" applyAlignment="1"/>
    <xf numFmtId="0" fontId="33" fillId="0" borderId="7" xfId="0" applyFont="1" applyBorder="1"/>
    <xf numFmtId="0" fontId="33" fillId="0" borderId="0" xfId="0" applyFont="1" applyBorder="1"/>
    <xf numFmtId="0" fontId="33" fillId="0" borderId="1" xfId="0" applyFont="1" applyBorder="1"/>
    <xf numFmtId="0" fontId="33" fillId="0" borderId="0" xfId="0" applyFont="1"/>
    <xf numFmtId="0" fontId="33" fillId="0" borderId="0" xfId="0" quotePrefix="1" applyFont="1" applyBorder="1"/>
    <xf numFmtId="0" fontId="33" fillId="0" borderId="0" xfId="0" applyFont="1" applyBorder="1" applyAlignment="1">
      <alignment vertical="top"/>
    </xf>
    <xf numFmtId="0" fontId="33" fillId="0" borderId="1" xfId="0" applyFont="1" applyBorder="1" applyAlignment="1">
      <alignment vertical="top"/>
    </xf>
    <xf numFmtId="0" fontId="33" fillId="0" borderId="9" xfId="0" applyFont="1" applyBorder="1" applyAlignment="1">
      <alignment vertical="top"/>
    </xf>
    <xf numFmtId="0" fontId="33" fillId="0" borderId="10" xfId="0" applyFont="1" applyBorder="1" applyAlignment="1">
      <alignment vertical="top"/>
    </xf>
    <xf numFmtId="0" fontId="36" fillId="0" borderId="7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 shrinkToFit="1"/>
    </xf>
    <xf numFmtId="0" fontId="37" fillId="0" borderId="1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shrinkToFit="1"/>
    </xf>
    <xf numFmtId="0" fontId="38" fillId="0" borderId="7" xfId="0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 shrinkToFit="1"/>
    </xf>
    <xf numFmtId="0" fontId="38" fillId="0" borderId="1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vertical="center" shrinkToFit="1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8" fillId="0" borderId="9" xfId="0" applyFont="1" applyBorder="1" applyAlignment="1">
      <alignment vertical="center" shrinkToFit="1"/>
    </xf>
    <xf numFmtId="0" fontId="38" fillId="0" borderId="10" xfId="0" applyFont="1" applyBorder="1" applyAlignment="1">
      <alignment vertical="center"/>
    </xf>
    <xf numFmtId="0" fontId="39" fillId="0" borderId="0" xfId="0" applyFont="1" applyAlignment="1"/>
    <xf numFmtId="0" fontId="39" fillId="0" borderId="0" xfId="0" applyFont="1" applyAlignment="1">
      <alignment shrinkToFit="1"/>
    </xf>
    <xf numFmtId="0" fontId="17" fillId="0" borderId="0" xfId="0" applyFont="1" applyAlignment="1">
      <alignment horizontal="center"/>
    </xf>
    <xf numFmtId="0" fontId="34" fillId="0" borderId="0" xfId="0" applyFont="1" applyAlignment="1">
      <alignment vertical="center"/>
    </xf>
    <xf numFmtId="0" fontId="26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49" fontId="26" fillId="0" borderId="9" xfId="0" quotePrefix="1" applyNumberFormat="1" applyFont="1" applyBorder="1" applyAlignment="1"/>
    <xf numFmtId="188" fontId="26" fillId="0" borderId="0" xfId="0" applyNumberFormat="1" applyFont="1" applyBorder="1" applyAlignment="1"/>
    <xf numFmtId="0" fontId="30" fillId="0" borderId="5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43" fontId="34" fillId="0" borderId="7" xfId="1" applyFont="1" applyBorder="1" applyAlignment="1">
      <alignment horizontal="center"/>
    </xf>
    <xf numFmtId="43" fontId="34" fillId="0" borderId="0" xfId="1" applyFont="1" applyBorder="1" applyAlignment="1">
      <alignment horizontal="center"/>
    </xf>
    <xf numFmtId="43" fontId="34" fillId="0" borderId="1" xfId="1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43" fontId="34" fillId="0" borderId="4" xfId="1" applyFont="1" applyBorder="1" applyAlignment="1">
      <alignment horizontal="center"/>
    </xf>
    <xf numFmtId="43" fontId="34" fillId="0" borderId="5" xfId="1" applyFont="1" applyBorder="1" applyAlignment="1">
      <alignment horizontal="center"/>
    </xf>
    <xf numFmtId="43" fontId="34" fillId="0" borderId="6" xfId="1" applyFont="1" applyBorder="1" applyAlignment="1">
      <alignment horizontal="center"/>
    </xf>
    <xf numFmtId="0" fontId="32" fillId="0" borderId="7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43" fontId="34" fillId="0" borderId="8" xfId="1" applyFont="1" applyBorder="1" applyAlignment="1">
      <alignment horizontal="center"/>
    </xf>
    <xf numFmtId="43" fontId="34" fillId="0" borderId="9" xfId="1" applyFont="1" applyBorder="1" applyAlignment="1">
      <alignment horizontal="center"/>
    </xf>
    <xf numFmtId="43" fontId="34" fillId="0" borderId="10" xfId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43" fontId="33" fillId="0" borderId="7" xfId="1" applyFont="1" applyBorder="1" applyAlignment="1">
      <alignment horizontal="center"/>
    </xf>
    <xf numFmtId="43" fontId="33" fillId="0" borderId="0" xfId="1" applyFont="1" applyBorder="1" applyAlignment="1">
      <alignment horizontal="center"/>
    </xf>
    <xf numFmtId="43" fontId="33" fillId="0" borderId="1" xfId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188" fontId="26" fillId="0" borderId="0" xfId="0" applyNumberFormat="1" applyFont="1" applyBorder="1" applyAlignment="1">
      <alignment horizontal="center"/>
    </xf>
    <xf numFmtId="188" fontId="26" fillId="0" borderId="1" xfId="0" applyNumberFormat="1" applyFont="1" applyBorder="1" applyAlignment="1">
      <alignment horizontal="center"/>
    </xf>
    <xf numFmtId="43" fontId="26" fillId="0" borderId="7" xfId="1" applyNumberFormat="1" applyFont="1" applyBorder="1" applyAlignment="1">
      <alignment vertical="top" wrapText="1"/>
    </xf>
    <xf numFmtId="43" fontId="26" fillId="0" borderId="0" xfId="1" applyNumberFormat="1" applyFont="1" applyBorder="1" applyAlignment="1">
      <alignment vertical="top" wrapText="1"/>
    </xf>
    <xf numFmtId="43" fontId="26" fillId="0" borderId="1" xfId="1" applyNumberFormat="1" applyFont="1" applyBorder="1" applyAlignment="1">
      <alignment vertical="top" wrapText="1"/>
    </xf>
    <xf numFmtId="43" fontId="26" fillId="0" borderId="8" xfId="1" applyNumberFormat="1" applyFont="1" applyBorder="1" applyAlignment="1">
      <alignment vertical="top" wrapText="1"/>
    </xf>
    <xf numFmtId="43" fontId="26" fillId="0" borderId="9" xfId="1" applyNumberFormat="1" applyFont="1" applyBorder="1" applyAlignment="1">
      <alignment vertical="top" wrapText="1"/>
    </xf>
    <xf numFmtId="43" fontId="26" fillId="0" borderId="10" xfId="1" applyNumberFormat="1" applyFont="1" applyBorder="1" applyAlignment="1">
      <alignment vertical="top" wrapText="1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Border="1" applyAlignment="1">
      <alignment horizontal="left"/>
    </xf>
    <xf numFmtId="43" fontId="34" fillId="0" borderId="7" xfId="1" applyNumberFormat="1" applyFont="1" applyBorder="1" applyAlignment="1">
      <alignment horizontal="distributed" vertical="top"/>
    </xf>
    <xf numFmtId="43" fontId="34" fillId="0" borderId="0" xfId="1" applyNumberFormat="1" applyFont="1" applyBorder="1" applyAlignment="1">
      <alignment horizontal="distributed" vertical="top"/>
    </xf>
    <xf numFmtId="43" fontId="34" fillId="0" borderId="1" xfId="1" applyNumberFormat="1" applyFont="1" applyBorder="1" applyAlignment="1">
      <alignment horizontal="distributed" vertical="top"/>
    </xf>
    <xf numFmtId="0" fontId="26" fillId="0" borderId="0" xfId="0" applyFont="1" applyBorder="1" applyAlignment="1">
      <alignment horizontal="left" shrinkToFit="1"/>
    </xf>
    <xf numFmtId="49" fontId="26" fillId="0" borderId="0" xfId="0" quotePrefix="1" applyNumberFormat="1" applyFont="1" applyBorder="1" applyAlignment="1"/>
    <xf numFmtId="0" fontId="35" fillId="0" borderId="7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5" fillId="0" borderId="9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 shrinkToFit="1"/>
    </xf>
    <xf numFmtId="0" fontId="38" fillId="0" borderId="9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1" fillId="0" borderId="7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3" fillId="0" borderId="7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26" fillId="0" borderId="0" xfId="0" quotePrefix="1" applyFont="1" applyBorder="1" applyAlignment="1">
      <alignment horizontal="center"/>
    </xf>
    <xf numFmtId="0" fontId="26" fillId="0" borderId="7" xfId="0" quotePrefix="1" applyFont="1" applyBorder="1" applyAlignment="1">
      <alignment horizontal="center"/>
    </xf>
    <xf numFmtId="0" fontId="26" fillId="0" borderId="1" xfId="0" quotePrefix="1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33" fillId="0" borderId="1" xfId="0" applyFont="1" applyBorder="1" applyAlignment="1">
      <alignment horizontal="left" vertical="top"/>
    </xf>
    <xf numFmtId="0" fontId="26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0" fontId="26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0" fontId="3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187" fontId="4" fillId="0" borderId="13" xfId="0" applyNumberFormat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87" fontId="4" fillId="0" borderId="14" xfId="0" applyNumberFormat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189" fontId="4" fillId="0" borderId="0" xfId="0" applyNumberFormat="1" applyFont="1" applyBorder="1" applyAlignment="1">
      <alignment horizontal="center"/>
    </xf>
    <xf numFmtId="189" fontId="4" fillId="0" borderId="1" xfId="0" applyNumberFormat="1" applyFont="1" applyBorder="1" applyAlignment="1">
      <alignment horizontal="center"/>
    </xf>
    <xf numFmtId="43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 shrinkToFit="1"/>
    </xf>
    <xf numFmtId="0" fontId="4" fillId="0" borderId="9" xfId="0" quotePrefix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92" fontId="17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90" fontId="17" fillId="0" borderId="0" xfId="0" applyNumberFormat="1" applyFont="1" applyBorder="1" applyAlignment="1">
      <alignment horizontal="right" shrinkToFit="1"/>
    </xf>
    <xf numFmtId="190" fontId="17" fillId="0" borderId="0" xfId="0" applyNumberFormat="1" applyFont="1" applyBorder="1" applyAlignment="1"/>
    <xf numFmtId="191" fontId="17" fillId="0" borderId="0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wrapText="1" shrinkToFit="1"/>
    </xf>
    <xf numFmtId="0" fontId="17" fillId="0" borderId="0" xfId="0" applyFont="1" applyAlignment="1">
      <alignment horizontal="left" vertical="top" shrinkToFi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shrinkToFit="1"/>
    </xf>
    <xf numFmtId="0" fontId="17" fillId="0" borderId="0" xfId="0" applyFont="1" applyBorder="1" applyAlignment="1">
      <alignment horizontal="left" vertical="distributed"/>
    </xf>
    <xf numFmtId="0" fontId="4" fillId="0" borderId="0" xfId="0" applyFont="1" applyBorder="1" applyAlignment="1">
      <alignment horizontal="left" vertical="distributed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8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shrinkToFit="1"/>
    </xf>
    <xf numFmtId="43" fontId="17" fillId="0" borderId="0" xfId="1" applyFont="1" applyBorder="1" applyAlignment="1">
      <alignment horizontal="center"/>
    </xf>
    <xf numFmtId="43" fontId="17" fillId="0" borderId="0" xfId="1" applyFont="1" applyAlignment="1">
      <alignment horizontal="center" vertical="distributed"/>
    </xf>
    <xf numFmtId="0" fontId="17" fillId="0" borderId="0" xfId="0" applyFont="1" applyBorder="1" applyAlignment="1">
      <alignment horizontal="center" vertical="distributed"/>
    </xf>
    <xf numFmtId="0" fontId="17" fillId="0" borderId="0" xfId="0" applyFont="1" applyAlignment="1">
      <alignment horizontal="left" vertical="distributed"/>
    </xf>
    <xf numFmtId="43" fontId="17" fillId="0" borderId="0" xfId="1" applyFont="1" applyAlignment="1">
      <alignment horizontal="left" vertical="distributed"/>
    </xf>
    <xf numFmtId="0" fontId="17" fillId="0" borderId="0" xfId="0" applyFont="1" applyAlignment="1">
      <alignment horizontal="left" shrinkToFi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distributed"/>
    </xf>
    <xf numFmtId="0" fontId="17" fillId="0" borderId="0" xfId="0" applyFont="1" applyBorder="1" applyAlignment="1">
      <alignment horizontal="left" shrinkToFit="1"/>
    </xf>
    <xf numFmtId="43" fontId="17" fillId="0" borderId="0" xfId="1" applyFont="1" applyBorder="1" applyAlignment="1">
      <alignment horizontal="center" shrinkToFit="1"/>
    </xf>
    <xf numFmtId="0" fontId="1" fillId="0" borderId="0" xfId="0" applyFont="1" applyAlignment="1">
      <alignment horizontal="left" vertical="center" shrinkToFit="1"/>
    </xf>
    <xf numFmtId="43" fontId="17" fillId="0" borderId="0" xfId="1" applyFont="1" applyAlignment="1">
      <alignment horizontal="center" shrinkToFit="1"/>
    </xf>
    <xf numFmtId="0" fontId="17" fillId="0" borderId="0" xfId="0" applyFont="1" applyAlignment="1">
      <alignment horizontal="center" vertical="center" shrinkToFit="1"/>
    </xf>
    <xf numFmtId="43" fontId="1" fillId="0" borderId="0" xfId="1" applyFont="1" applyBorder="1" applyAlignment="1">
      <alignment horizontal="left" shrinkToFit="1"/>
    </xf>
    <xf numFmtId="0" fontId="10" fillId="0" borderId="0" xfId="0" applyFont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43" fontId="4" fillId="0" borderId="0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7329</xdr:colOff>
      <xdr:row>24</xdr:row>
      <xdr:rowOff>168520</xdr:rowOff>
    </xdr:from>
    <xdr:to>
      <xdr:col>28</xdr:col>
      <xdr:colOff>183176</xdr:colOff>
      <xdr:row>25</xdr:row>
      <xdr:rowOff>205154</xdr:rowOff>
    </xdr:to>
    <xdr:grpSp>
      <xdr:nvGrpSpPr>
        <xdr:cNvPr id="2" name="Group 1"/>
        <xdr:cNvGrpSpPr/>
      </xdr:nvGrpSpPr>
      <xdr:grpSpPr>
        <a:xfrm>
          <a:off x="3660447" y="5345638"/>
          <a:ext cx="2484258" cy="305575"/>
          <a:chOff x="4198327" y="5296559"/>
          <a:chExt cx="2710961" cy="258056"/>
        </a:xfrm>
      </xdr:grpSpPr>
      <xdr:grpSp>
        <xdr:nvGrpSpPr>
          <xdr:cNvPr id="3" name="Group 2"/>
          <xdr:cNvGrpSpPr/>
        </xdr:nvGrpSpPr>
        <xdr:grpSpPr>
          <a:xfrm>
            <a:off x="4198327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9" name="TextBox 18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0" name="TextBox 19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5</a:t>
              </a:r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1" name="TextBox 20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2" name="TextBox 21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6</a:t>
              </a:r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4894016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5" name="TextBox 14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</a:t>
              </a:r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6" name="TextBox 15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9</a:t>
              </a:r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7" name="TextBox 16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9</a:t>
              </a:r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8" name="TextBox 17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0</a:t>
              </a:r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grpSp>
        <xdr:nvGrpSpPr>
          <xdr:cNvPr id="5" name="Group 4"/>
          <xdr:cNvGrpSpPr/>
        </xdr:nvGrpSpPr>
        <xdr:grpSpPr>
          <a:xfrm>
            <a:off x="5589704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1" name="TextBox 10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3" name="TextBox 12"/>
            <xdr:cNvSpPr txBox="1"/>
          </xdr:nvSpPr>
          <xdr:spPr>
            <a:xfrm>
              <a:off x="1117022" y="7490114"/>
              <a:ext cx="294715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4" name="TextBox 13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</xdr:grpSp>
      <xdr:grpSp>
        <xdr:nvGrpSpPr>
          <xdr:cNvPr id="6" name="Group 5"/>
          <xdr:cNvGrpSpPr/>
        </xdr:nvGrpSpPr>
        <xdr:grpSpPr>
          <a:xfrm>
            <a:off x="6278830" y="5296559"/>
            <a:ext cx="630458" cy="257249"/>
            <a:chOff x="675409" y="7490114"/>
            <a:chExt cx="891886" cy="259772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lang="th-TH" sz="1500" b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</xdr:grpSp>
    </xdr:grpSp>
    <xdr:clientData/>
  </xdr:twoCellAnchor>
  <xdr:twoCellAnchor>
    <xdr:from>
      <xdr:col>22</xdr:col>
      <xdr:colOff>21981</xdr:colOff>
      <xdr:row>3</xdr:row>
      <xdr:rowOff>7328</xdr:rowOff>
    </xdr:from>
    <xdr:to>
      <xdr:col>32</xdr:col>
      <xdr:colOff>263769</xdr:colOff>
      <xdr:row>3</xdr:row>
      <xdr:rowOff>7328</xdr:rowOff>
    </xdr:to>
    <xdr:cxnSp macro="">
      <xdr:nvCxnSpPr>
        <xdr:cNvPr id="34" name="Straight Connector 33"/>
        <xdr:cNvCxnSpPr/>
      </xdr:nvCxnSpPr>
      <xdr:spPr>
        <a:xfrm>
          <a:off x="5546481" y="836003"/>
          <a:ext cx="217536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247650</xdr:rowOff>
        </xdr:from>
        <xdr:to>
          <xdr:col>1</xdr:col>
          <xdr:colOff>47625</xdr:colOff>
          <xdr:row>24</xdr:row>
          <xdr:rowOff>66675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</xdr:row>
          <xdr:rowOff>247650</xdr:rowOff>
        </xdr:from>
        <xdr:to>
          <xdr:col>1</xdr:col>
          <xdr:colOff>38100</xdr:colOff>
          <xdr:row>26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36634</xdr:colOff>
      <xdr:row>0</xdr:row>
      <xdr:rowOff>263769</xdr:rowOff>
    </xdr:from>
    <xdr:to>
      <xdr:col>33</xdr:col>
      <xdr:colOff>0</xdr:colOff>
      <xdr:row>0</xdr:row>
      <xdr:rowOff>263769</xdr:rowOff>
    </xdr:to>
    <xdr:cxnSp macro="">
      <xdr:nvCxnSpPr>
        <xdr:cNvPr id="37" name="Straight Connector 36"/>
        <xdr:cNvCxnSpPr/>
      </xdr:nvCxnSpPr>
      <xdr:spPr>
        <a:xfrm>
          <a:off x="5837359" y="263769"/>
          <a:ext cx="189694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51289</xdr:colOff>
      <xdr:row>2</xdr:row>
      <xdr:rowOff>256443</xdr:rowOff>
    </xdr:from>
    <xdr:to>
      <xdr:col>6</xdr:col>
      <xdr:colOff>43962</xdr:colOff>
      <xdr:row>2</xdr:row>
      <xdr:rowOff>256443</xdr:rowOff>
    </xdr:to>
    <xdr:cxnSp macro="">
      <xdr:nvCxnSpPr>
        <xdr:cNvPr id="38" name="Straight Connector 37"/>
        <xdr:cNvCxnSpPr/>
      </xdr:nvCxnSpPr>
      <xdr:spPr>
        <a:xfrm>
          <a:off x="327514" y="808893"/>
          <a:ext cx="137379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175847</xdr:colOff>
      <xdr:row>4</xdr:row>
      <xdr:rowOff>256442</xdr:rowOff>
    </xdr:from>
    <xdr:to>
      <xdr:col>32</xdr:col>
      <xdr:colOff>256442</xdr:colOff>
      <xdr:row>4</xdr:row>
      <xdr:rowOff>256442</xdr:rowOff>
    </xdr:to>
    <xdr:cxnSp macro="">
      <xdr:nvCxnSpPr>
        <xdr:cNvPr id="39" name="Straight Connector 38"/>
        <xdr:cNvCxnSpPr/>
      </xdr:nvCxnSpPr>
      <xdr:spPr>
        <a:xfrm>
          <a:off x="5147897" y="1142267"/>
          <a:ext cx="256662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</xdr:row>
      <xdr:rowOff>227135</xdr:rowOff>
    </xdr:from>
    <xdr:to>
      <xdr:col>14</xdr:col>
      <xdr:colOff>14653</xdr:colOff>
      <xdr:row>42</xdr:row>
      <xdr:rowOff>227135</xdr:rowOff>
    </xdr:to>
    <xdr:cxnSp macro="">
      <xdr:nvCxnSpPr>
        <xdr:cNvPr id="40" name="Straight Connector 39"/>
        <xdr:cNvCxnSpPr/>
      </xdr:nvCxnSpPr>
      <xdr:spPr>
        <a:xfrm>
          <a:off x="556846" y="10543443"/>
          <a:ext cx="335573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271097</xdr:colOff>
      <xdr:row>42</xdr:row>
      <xdr:rowOff>241789</xdr:rowOff>
    </xdr:from>
    <xdr:to>
      <xdr:col>32</xdr:col>
      <xdr:colOff>256442</xdr:colOff>
      <xdr:row>42</xdr:row>
      <xdr:rowOff>241789</xdr:rowOff>
    </xdr:to>
    <xdr:cxnSp macro="">
      <xdr:nvCxnSpPr>
        <xdr:cNvPr id="41" name="Straight Connector 40"/>
        <xdr:cNvCxnSpPr/>
      </xdr:nvCxnSpPr>
      <xdr:spPr>
        <a:xfrm>
          <a:off x="5243147" y="10519264"/>
          <a:ext cx="247137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271097</xdr:colOff>
      <xdr:row>26</xdr:row>
      <xdr:rowOff>249115</xdr:rowOff>
    </xdr:from>
    <xdr:to>
      <xdr:col>8</xdr:col>
      <xdr:colOff>0</xdr:colOff>
      <xdr:row>26</xdr:row>
      <xdr:rowOff>249115</xdr:rowOff>
    </xdr:to>
    <xdr:cxnSp macro="">
      <xdr:nvCxnSpPr>
        <xdr:cNvPr id="42" name="Straight Connector 41"/>
        <xdr:cNvCxnSpPr/>
      </xdr:nvCxnSpPr>
      <xdr:spPr>
        <a:xfrm>
          <a:off x="823547" y="6773740"/>
          <a:ext cx="138625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26</xdr:row>
      <xdr:rowOff>256442</xdr:rowOff>
    </xdr:from>
    <xdr:to>
      <xdr:col>15</xdr:col>
      <xdr:colOff>0</xdr:colOff>
      <xdr:row>26</xdr:row>
      <xdr:rowOff>256442</xdr:rowOff>
    </xdr:to>
    <xdr:cxnSp macro="">
      <xdr:nvCxnSpPr>
        <xdr:cNvPr id="43" name="Straight Connector 42"/>
        <xdr:cNvCxnSpPr/>
      </xdr:nvCxnSpPr>
      <xdr:spPr>
        <a:xfrm>
          <a:off x="2762250" y="6781067"/>
          <a:ext cx="13811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168519</xdr:colOff>
      <xdr:row>24</xdr:row>
      <xdr:rowOff>241789</xdr:rowOff>
    </xdr:from>
    <xdr:to>
      <xdr:col>14</xdr:col>
      <xdr:colOff>263769</xdr:colOff>
      <xdr:row>24</xdr:row>
      <xdr:rowOff>241789</xdr:rowOff>
    </xdr:to>
    <xdr:cxnSp macro="">
      <xdr:nvCxnSpPr>
        <xdr:cNvPr id="44" name="Straight Connector 43"/>
        <xdr:cNvCxnSpPr/>
      </xdr:nvCxnSpPr>
      <xdr:spPr>
        <a:xfrm>
          <a:off x="997194" y="6233014"/>
          <a:ext cx="31337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267046</xdr:colOff>
      <xdr:row>23</xdr:row>
      <xdr:rowOff>220585</xdr:rowOff>
    </xdr:from>
    <xdr:to>
      <xdr:col>14</xdr:col>
      <xdr:colOff>274372</xdr:colOff>
      <xdr:row>23</xdr:row>
      <xdr:rowOff>220585</xdr:rowOff>
    </xdr:to>
    <xdr:cxnSp macro="">
      <xdr:nvCxnSpPr>
        <xdr:cNvPr id="45" name="Straight Connector 44"/>
        <xdr:cNvCxnSpPr/>
      </xdr:nvCxnSpPr>
      <xdr:spPr>
        <a:xfrm>
          <a:off x="1934481" y="5877314"/>
          <a:ext cx="223057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7327</xdr:rowOff>
    </xdr:from>
    <xdr:to>
      <xdr:col>18</xdr:col>
      <xdr:colOff>36635</xdr:colOff>
      <xdr:row>5</xdr:row>
      <xdr:rowOff>7327</xdr:rowOff>
    </xdr:to>
    <xdr:cxnSp macro="">
      <xdr:nvCxnSpPr>
        <xdr:cNvPr id="46" name="Straight Connector 45"/>
        <xdr:cNvCxnSpPr/>
      </xdr:nvCxnSpPr>
      <xdr:spPr>
        <a:xfrm>
          <a:off x="468923" y="1179635"/>
          <a:ext cx="393455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175846</xdr:colOff>
      <xdr:row>5</xdr:row>
      <xdr:rowOff>256442</xdr:rowOff>
    </xdr:from>
    <xdr:to>
      <xdr:col>18</xdr:col>
      <xdr:colOff>29308</xdr:colOff>
      <xdr:row>5</xdr:row>
      <xdr:rowOff>256442</xdr:rowOff>
    </xdr:to>
    <xdr:cxnSp macro="">
      <xdr:nvCxnSpPr>
        <xdr:cNvPr id="47" name="Straight Connector 46"/>
        <xdr:cNvCxnSpPr/>
      </xdr:nvCxnSpPr>
      <xdr:spPr>
        <a:xfrm>
          <a:off x="454269" y="1428750"/>
          <a:ext cx="394188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175847</xdr:colOff>
      <xdr:row>5</xdr:row>
      <xdr:rowOff>256442</xdr:rowOff>
    </xdr:from>
    <xdr:to>
      <xdr:col>32</xdr:col>
      <xdr:colOff>256442</xdr:colOff>
      <xdr:row>5</xdr:row>
      <xdr:rowOff>256442</xdr:rowOff>
    </xdr:to>
    <xdr:cxnSp macro="">
      <xdr:nvCxnSpPr>
        <xdr:cNvPr id="48" name="Straight Connector 47"/>
        <xdr:cNvCxnSpPr/>
      </xdr:nvCxnSpPr>
      <xdr:spPr>
        <a:xfrm>
          <a:off x="5147897" y="1418492"/>
          <a:ext cx="256662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58615</xdr:colOff>
      <xdr:row>8</xdr:row>
      <xdr:rowOff>256443</xdr:rowOff>
    </xdr:from>
    <xdr:to>
      <xdr:col>32</xdr:col>
      <xdr:colOff>256442</xdr:colOff>
      <xdr:row>8</xdr:row>
      <xdr:rowOff>256443</xdr:rowOff>
    </xdr:to>
    <xdr:cxnSp macro="">
      <xdr:nvCxnSpPr>
        <xdr:cNvPr id="49" name="Straight Connector 48"/>
        <xdr:cNvCxnSpPr/>
      </xdr:nvCxnSpPr>
      <xdr:spPr>
        <a:xfrm>
          <a:off x="611065" y="2170968"/>
          <a:ext cx="710345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</xdr:row>
          <xdr:rowOff>209550</xdr:rowOff>
        </xdr:from>
        <xdr:to>
          <xdr:col>1</xdr:col>
          <xdr:colOff>76200</xdr:colOff>
          <xdr:row>8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209550</xdr:rowOff>
        </xdr:from>
        <xdr:to>
          <xdr:col>7</xdr:col>
          <xdr:colOff>266700</xdr:colOff>
          <xdr:row>8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6</xdr:row>
          <xdr:rowOff>200025</xdr:rowOff>
        </xdr:from>
        <xdr:to>
          <xdr:col>17</xdr:col>
          <xdr:colOff>66675</xdr:colOff>
          <xdr:row>8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6</xdr:row>
          <xdr:rowOff>209550</xdr:rowOff>
        </xdr:from>
        <xdr:to>
          <xdr:col>26</xdr:col>
          <xdr:colOff>76200</xdr:colOff>
          <xdr:row>8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209550</xdr:rowOff>
        </xdr:from>
        <xdr:to>
          <xdr:col>1</xdr:col>
          <xdr:colOff>76200</xdr:colOff>
          <xdr:row>9</xdr:row>
          <xdr:rowOff>95250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148044</xdr:colOff>
      <xdr:row>10</xdr:row>
      <xdr:rowOff>13029</xdr:rowOff>
    </xdr:from>
    <xdr:to>
      <xdr:col>33</xdr:col>
      <xdr:colOff>59548</xdr:colOff>
      <xdr:row>10</xdr:row>
      <xdr:rowOff>13029</xdr:rowOff>
    </xdr:to>
    <xdr:cxnSp macro="">
      <xdr:nvCxnSpPr>
        <xdr:cNvPr id="55" name="Straight Connector 54"/>
        <xdr:cNvCxnSpPr/>
      </xdr:nvCxnSpPr>
      <xdr:spPr>
        <a:xfrm>
          <a:off x="428191" y="2422294"/>
          <a:ext cx="764356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7325</xdr:colOff>
      <xdr:row>10</xdr:row>
      <xdr:rowOff>263770</xdr:rowOff>
    </xdr:from>
    <xdr:to>
      <xdr:col>27</xdr:col>
      <xdr:colOff>14654</xdr:colOff>
      <xdr:row>10</xdr:row>
      <xdr:rowOff>263770</xdr:rowOff>
    </xdr:to>
    <xdr:cxnSp macro="">
      <xdr:nvCxnSpPr>
        <xdr:cNvPr id="56" name="Straight Connector 55"/>
        <xdr:cNvCxnSpPr/>
      </xdr:nvCxnSpPr>
      <xdr:spPr>
        <a:xfrm>
          <a:off x="7325" y="2711695"/>
          <a:ext cx="608427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241788</xdr:colOff>
      <xdr:row>46</xdr:row>
      <xdr:rowOff>107585</xdr:rowOff>
    </xdr:from>
    <xdr:to>
      <xdr:col>33</xdr:col>
      <xdr:colOff>0</xdr:colOff>
      <xdr:row>46</xdr:row>
      <xdr:rowOff>109903</xdr:rowOff>
    </xdr:to>
    <xdr:cxnSp macro="">
      <xdr:nvCxnSpPr>
        <xdr:cNvPr id="57" name="Straight Connector 56"/>
        <xdr:cNvCxnSpPr/>
      </xdr:nvCxnSpPr>
      <xdr:spPr>
        <a:xfrm flipV="1">
          <a:off x="5766288" y="11108960"/>
          <a:ext cx="1968012" cy="23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45</xdr:row>
          <xdr:rowOff>190500</xdr:rowOff>
        </xdr:from>
        <xdr:to>
          <xdr:col>1</xdr:col>
          <xdr:colOff>9525</xdr:colOff>
          <xdr:row>47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46</xdr:row>
          <xdr:rowOff>95250</xdr:rowOff>
        </xdr:from>
        <xdr:to>
          <xdr:col>1</xdr:col>
          <xdr:colOff>57150</xdr:colOff>
          <xdr:row>47</xdr:row>
          <xdr:rowOff>133350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7937</xdr:colOff>
      <xdr:row>46</xdr:row>
      <xdr:rowOff>117230</xdr:rowOff>
    </xdr:from>
    <xdr:to>
      <xdr:col>9</xdr:col>
      <xdr:colOff>241788</xdr:colOff>
      <xdr:row>46</xdr:row>
      <xdr:rowOff>122238</xdr:rowOff>
    </xdr:to>
    <xdr:cxnSp macro="">
      <xdr:nvCxnSpPr>
        <xdr:cNvPr id="60" name="Straight Connector 59"/>
        <xdr:cNvCxnSpPr/>
      </xdr:nvCxnSpPr>
      <xdr:spPr>
        <a:xfrm flipV="1">
          <a:off x="836612" y="11118605"/>
          <a:ext cx="1891201" cy="5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78441</xdr:colOff>
      <xdr:row>47</xdr:row>
      <xdr:rowOff>134470</xdr:rowOff>
    </xdr:from>
    <xdr:to>
      <xdr:col>32</xdr:col>
      <xdr:colOff>504264</xdr:colOff>
      <xdr:row>47</xdr:row>
      <xdr:rowOff>156882</xdr:rowOff>
    </xdr:to>
    <xdr:cxnSp macro="">
      <xdr:nvCxnSpPr>
        <xdr:cNvPr id="61" name="Straight Connector 60"/>
        <xdr:cNvCxnSpPr/>
      </xdr:nvCxnSpPr>
      <xdr:spPr>
        <a:xfrm>
          <a:off x="5479676" y="10443882"/>
          <a:ext cx="2476500" cy="224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47</xdr:row>
      <xdr:rowOff>117231</xdr:rowOff>
    </xdr:from>
    <xdr:to>
      <xdr:col>9</xdr:col>
      <xdr:colOff>249115</xdr:colOff>
      <xdr:row>47</xdr:row>
      <xdr:rowOff>122239</xdr:rowOff>
    </xdr:to>
    <xdr:cxnSp macro="">
      <xdr:nvCxnSpPr>
        <xdr:cNvPr id="62" name="Straight Connector 61"/>
        <xdr:cNvCxnSpPr/>
      </xdr:nvCxnSpPr>
      <xdr:spPr>
        <a:xfrm flipV="1">
          <a:off x="833071" y="11283462"/>
          <a:ext cx="1921852" cy="5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256442</xdr:colOff>
      <xdr:row>46</xdr:row>
      <xdr:rowOff>104164</xdr:rowOff>
    </xdr:from>
    <xdr:to>
      <xdr:col>21</xdr:col>
      <xdr:colOff>263770</xdr:colOff>
      <xdr:row>46</xdr:row>
      <xdr:rowOff>104164</xdr:rowOff>
    </xdr:to>
    <xdr:cxnSp macro="">
      <xdr:nvCxnSpPr>
        <xdr:cNvPr id="63" name="Straight Connector 62"/>
        <xdr:cNvCxnSpPr/>
      </xdr:nvCxnSpPr>
      <xdr:spPr>
        <a:xfrm>
          <a:off x="3571142" y="11105539"/>
          <a:ext cx="194090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234461</xdr:colOff>
      <xdr:row>47</xdr:row>
      <xdr:rowOff>95250</xdr:rowOff>
    </xdr:from>
    <xdr:to>
      <xdr:col>22</xdr:col>
      <xdr:colOff>0</xdr:colOff>
      <xdr:row>47</xdr:row>
      <xdr:rowOff>109904</xdr:rowOff>
    </xdr:to>
    <xdr:cxnSp macro="">
      <xdr:nvCxnSpPr>
        <xdr:cNvPr id="64" name="Straight Connector 63"/>
        <xdr:cNvCxnSpPr/>
      </xdr:nvCxnSpPr>
      <xdr:spPr>
        <a:xfrm flipV="1">
          <a:off x="3549161" y="11220450"/>
          <a:ext cx="1975339" cy="146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45</xdr:row>
          <xdr:rowOff>200025</xdr:rowOff>
        </xdr:from>
        <xdr:to>
          <xdr:col>11</xdr:col>
          <xdr:colOff>0</xdr:colOff>
          <xdr:row>47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263769</xdr:colOff>
      <xdr:row>19</xdr:row>
      <xdr:rowOff>241788</xdr:rowOff>
    </xdr:from>
    <xdr:to>
      <xdr:col>27</xdr:col>
      <xdr:colOff>80596</xdr:colOff>
      <xdr:row>19</xdr:row>
      <xdr:rowOff>241788</xdr:rowOff>
    </xdr:to>
    <xdr:cxnSp macro="">
      <xdr:nvCxnSpPr>
        <xdr:cNvPr id="66" name="Straight Connector 65"/>
        <xdr:cNvCxnSpPr/>
      </xdr:nvCxnSpPr>
      <xdr:spPr>
        <a:xfrm>
          <a:off x="1092444" y="5356713"/>
          <a:ext cx="506510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234461</xdr:colOff>
      <xdr:row>44</xdr:row>
      <xdr:rowOff>58616</xdr:rowOff>
    </xdr:from>
    <xdr:to>
      <xdr:col>32</xdr:col>
      <xdr:colOff>256442</xdr:colOff>
      <xdr:row>44</xdr:row>
      <xdr:rowOff>58616</xdr:rowOff>
    </xdr:to>
    <xdr:cxnSp macro="">
      <xdr:nvCxnSpPr>
        <xdr:cNvPr id="67" name="Straight Connector 66"/>
        <xdr:cNvCxnSpPr/>
      </xdr:nvCxnSpPr>
      <xdr:spPr>
        <a:xfrm>
          <a:off x="2444261" y="10707566"/>
          <a:ext cx="527025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168519</xdr:colOff>
      <xdr:row>27</xdr:row>
      <xdr:rowOff>227135</xdr:rowOff>
    </xdr:from>
    <xdr:to>
      <xdr:col>14</xdr:col>
      <xdr:colOff>263769</xdr:colOff>
      <xdr:row>27</xdr:row>
      <xdr:rowOff>227135</xdr:rowOff>
    </xdr:to>
    <xdr:cxnSp macro="">
      <xdr:nvCxnSpPr>
        <xdr:cNvPr id="68" name="Straight Connector 67"/>
        <xdr:cNvCxnSpPr/>
      </xdr:nvCxnSpPr>
      <xdr:spPr>
        <a:xfrm>
          <a:off x="997194" y="7018460"/>
          <a:ext cx="31337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238125</xdr:rowOff>
        </xdr:from>
        <xdr:to>
          <xdr:col>0</xdr:col>
          <xdr:colOff>238125</xdr:colOff>
          <xdr:row>3</xdr:row>
          <xdr:rowOff>276225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266700</xdr:rowOff>
        </xdr:from>
        <xdr:to>
          <xdr:col>0</xdr:col>
          <xdr:colOff>238125</xdr:colOff>
          <xdr:row>6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36635</xdr:colOff>
      <xdr:row>1</xdr:row>
      <xdr:rowOff>278422</xdr:rowOff>
    </xdr:from>
    <xdr:to>
      <xdr:col>10</xdr:col>
      <xdr:colOff>278422</xdr:colOff>
      <xdr:row>1</xdr:row>
      <xdr:rowOff>278422</xdr:rowOff>
    </xdr:to>
    <xdr:cxnSp macro="">
      <xdr:nvCxnSpPr>
        <xdr:cNvPr id="4" name="Straight Connector 3"/>
        <xdr:cNvCxnSpPr/>
      </xdr:nvCxnSpPr>
      <xdr:spPr>
        <a:xfrm>
          <a:off x="312860" y="554647"/>
          <a:ext cx="272781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197826</xdr:colOff>
      <xdr:row>3</xdr:row>
      <xdr:rowOff>241579</xdr:rowOff>
    </xdr:from>
    <xdr:to>
      <xdr:col>12</xdr:col>
      <xdr:colOff>271095</xdr:colOff>
      <xdr:row>3</xdr:row>
      <xdr:rowOff>241579</xdr:rowOff>
    </xdr:to>
    <xdr:cxnSp macro="">
      <xdr:nvCxnSpPr>
        <xdr:cNvPr id="5" name="Straight Connector 4"/>
        <xdr:cNvCxnSpPr/>
      </xdr:nvCxnSpPr>
      <xdr:spPr>
        <a:xfrm>
          <a:off x="2374969" y="1134208"/>
          <a:ext cx="116184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263351</xdr:colOff>
      <xdr:row>3</xdr:row>
      <xdr:rowOff>241579</xdr:rowOff>
    </xdr:from>
    <xdr:to>
      <xdr:col>32</xdr:col>
      <xdr:colOff>13189</xdr:colOff>
      <xdr:row>3</xdr:row>
      <xdr:rowOff>241579</xdr:rowOff>
    </xdr:to>
    <xdr:cxnSp macro="">
      <xdr:nvCxnSpPr>
        <xdr:cNvPr id="6" name="Straight Connector 5"/>
        <xdr:cNvCxnSpPr/>
      </xdr:nvCxnSpPr>
      <xdr:spPr>
        <a:xfrm>
          <a:off x="6413780" y="1134208"/>
          <a:ext cx="111055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241788</xdr:colOff>
      <xdr:row>6</xdr:row>
      <xdr:rowOff>212480</xdr:rowOff>
    </xdr:from>
    <xdr:to>
      <xdr:col>7</xdr:col>
      <xdr:colOff>36633</xdr:colOff>
      <xdr:row>6</xdr:row>
      <xdr:rowOff>212480</xdr:rowOff>
    </xdr:to>
    <xdr:cxnSp macro="">
      <xdr:nvCxnSpPr>
        <xdr:cNvPr id="7" name="Straight Connector 6"/>
        <xdr:cNvCxnSpPr/>
      </xdr:nvCxnSpPr>
      <xdr:spPr>
        <a:xfrm>
          <a:off x="794238" y="1946030"/>
          <a:ext cx="117597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146538</xdr:colOff>
      <xdr:row>6</xdr:row>
      <xdr:rowOff>219807</xdr:rowOff>
    </xdr:from>
    <xdr:to>
      <xdr:col>13</xdr:col>
      <xdr:colOff>197827</xdr:colOff>
      <xdr:row>6</xdr:row>
      <xdr:rowOff>219807</xdr:rowOff>
    </xdr:to>
    <xdr:cxnSp macro="">
      <xdr:nvCxnSpPr>
        <xdr:cNvPr id="8" name="Straight Connector 7"/>
        <xdr:cNvCxnSpPr/>
      </xdr:nvCxnSpPr>
      <xdr:spPr>
        <a:xfrm>
          <a:off x="2356338" y="1953357"/>
          <a:ext cx="143241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183173</xdr:colOff>
      <xdr:row>7</xdr:row>
      <xdr:rowOff>219807</xdr:rowOff>
    </xdr:from>
    <xdr:to>
      <xdr:col>11</xdr:col>
      <xdr:colOff>146538</xdr:colOff>
      <xdr:row>7</xdr:row>
      <xdr:rowOff>219807</xdr:rowOff>
    </xdr:to>
    <xdr:cxnSp macro="">
      <xdr:nvCxnSpPr>
        <xdr:cNvPr id="9" name="Straight Connector 8"/>
        <xdr:cNvCxnSpPr/>
      </xdr:nvCxnSpPr>
      <xdr:spPr>
        <a:xfrm>
          <a:off x="735623" y="2229582"/>
          <a:ext cx="244939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6</xdr:row>
      <xdr:rowOff>212480</xdr:rowOff>
    </xdr:from>
    <xdr:to>
      <xdr:col>26</xdr:col>
      <xdr:colOff>36633</xdr:colOff>
      <xdr:row>6</xdr:row>
      <xdr:rowOff>215900</xdr:rowOff>
    </xdr:to>
    <xdr:cxnSp macro="">
      <xdr:nvCxnSpPr>
        <xdr:cNvPr id="10" name="Straight Connector 9"/>
        <xdr:cNvCxnSpPr/>
      </xdr:nvCxnSpPr>
      <xdr:spPr>
        <a:xfrm flipV="1">
          <a:off x="4762500" y="1965080"/>
          <a:ext cx="1287583" cy="342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146538</xdr:colOff>
      <xdr:row>6</xdr:row>
      <xdr:rowOff>219807</xdr:rowOff>
    </xdr:from>
    <xdr:to>
      <xdr:col>32</xdr:col>
      <xdr:colOff>197827</xdr:colOff>
      <xdr:row>6</xdr:row>
      <xdr:rowOff>219807</xdr:rowOff>
    </xdr:to>
    <xdr:cxnSp macro="">
      <xdr:nvCxnSpPr>
        <xdr:cNvPr id="11" name="Straight Connector 10"/>
        <xdr:cNvCxnSpPr/>
      </xdr:nvCxnSpPr>
      <xdr:spPr>
        <a:xfrm>
          <a:off x="6223488" y="1953357"/>
          <a:ext cx="143241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7</xdr:row>
      <xdr:rowOff>219807</xdr:rowOff>
    </xdr:from>
    <xdr:to>
      <xdr:col>30</xdr:col>
      <xdr:colOff>271096</xdr:colOff>
      <xdr:row>7</xdr:row>
      <xdr:rowOff>219807</xdr:rowOff>
    </xdr:to>
    <xdr:cxnSp macro="">
      <xdr:nvCxnSpPr>
        <xdr:cNvPr id="12" name="Straight Connector 11"/>
        <xdr:cNvCxnSpPr/>
      </xdr:nvCxnSpPr>
      <xdr:spPr>
        <a:xfrm>
          <a:off x="4616450" y="2251807"/>
          <a:ext cx="278569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102577</xdr:colOff>
      <xdr:row>11</xdr:row>
      <xdr:rowOff>212479</xdr:rowOff>
    </xdr:from>
    <xdr:to>
      <xdr:col>12</xdr:col>
      <xdr:colOff>217714</xdr:colOff>
      <xdr:row>11</xdr:row>
      <xdr:rowOff>212479</xdr:rowOff>
    </xdr:to>
    <xdr:cxnSp macro="">
      <xdr:nvCxnSpPr>
        <xdr:cNvPr id="13" name="Straight Connector 12"/>
        <xdr:cNvCxnSpPr/>
      </xdr:nvCxnSpPr>
      <xdr:spPr>
        <a:xfrm>
          <a:off x="381523" y="3355729"/>
          <a:ext cx="318354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80596</xdr:colOff>
      <xdr:row>10</xdr:row>
      <xdr:rowOff>219805</xdr:rowOff>
    </xdr:from>
    <xdr:to>
      <xdr:col>13</xdr:col>
      <xdr:colOff>27214</xdr:colOff>
      <xdr:row>10</xdr:row>
      <xdr:rowOff>219805</xdr:rowOff>
    </xdr:to>
    <xdr:cxnSp macro="">
      <xdr:nvCxnSpPr>
        <xdr:cNvPr id="14" name="Straight Connector 13"/>
        <xdr:cNvCxnSpPr/>
      </xdr:nvCxnSpPr>
      <xdr:spPr>
        <a:xfrm>
          <a:off x="359542" y="3084109"/>
          <a:ext cx="329397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10397</xdr:colOff>
      <xdr:row>12</xdr:row>
      <xdr:rowOff>220434</xdr:rowOff>
    </xdr:from>
    <xdr:to>
      <xdr:col>12</xdr:col>
      <xdr:colOff>243568</xdr:colOff>
      <xdr:row>12</xdr:row>
      <xdr:rowOff>220434</xdr:rowOff>
    </xdr:to>
    <xdr:cxnSp macro="">
      <xdr:nvCxnSpPr>
        <xdr:cNvPr id="15" name="Straight Connector 14"/>
        <xdr:cNvCxnSpPr/>
      </xdr:nvCxnSpPr>
      <xdr:spPr>
        <a:xfrm>
          <a:off x="511140" y="3562348"/>
          <a:ext cx="273688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102577</xdr:colOff>
      <xdr:row>11</xdr:row>
      <xdr:rowOff>212479</xdr:rowOff>
    </xdr:from>
    <xdr:to>
      <xdr:col>31</xdr:col>
      <xdr:colOff>122464</xdr:colOff>
      <xdr:row>11</xdr:row>
      <xdr:rowOff>212479</xdr:rowOff>
    </xdr:to>
    <xdr:cxnSp macro="">
      <xdr:nvCxnSpPr>
        <xdr:cNvPr id="16" name="Straight Connector 15"/>
        <xdr:cNvCxnSpPr/>
      </xdr:nvCxnSpPr>
      <xdr:spPr>
        <a:xfrm>
          <a:off x="4341202" y="3355729"/>
          <a:ext cx="3163137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80596</xdr:colOff>
      <xdr:row>10</xdr:row>
      <xdr:rowOff>219805</xdr:rowOff>
    </xdr:from>
    <xdr:to>
      <xdr:col>31</xdr:col>
      <xdr:colOff>129268</xdr:colOff>
      <xdr:row>10</xdr:row>
      <xdr:rowOff>219805</xdr:rowOff>
    </xdr:to>
    <xdr:cxnSp macro="">
      <xdr:nvCxnSpPr>
        <xdr:cNvPr id="17" name="Straight Connector 16"/>
        <xdr:cNvCxnSpPr/>
      </xdr:nvCxnSpPr>
      <xdr:spPr>
        <a:xfrm>
          <a:off x="4319221" y="3084109"/>
          <a:ext cx="319192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137159</xdr:colOff>
      <xdr:row>12</xdr:row>
      <xdr:rowOff>223155</xdr:rowOff>
    </xdr:from>
    <xdr:to>
      <xdr:col>31</xdr:col>
      <xdr:colOff>111578</xdr:colOff>
      <xdr:row>12</xdr:row>
      <xdr:rowOff>223155</xdr:rowOff>
    </xdr:to>
    <xdr:cxnSp macro="">
      <xdr:nvCxnSpPr>
        <xdr:cNvPr id="18" name="Straight Connector 17"/>
        <xdr:cNvCxnSpPr/>
      </xdr:nvCxnSpPr>
      <xdr:spPr>
        <a:xfrm>
          <a:off x="4450623" y="3570512"/>
          <a:ext cx="291356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</xdr:row>
          <xdr:rowOff>238125</xdr:rowOff>
        </xdr:from>
        <xdr:to>
          <xdr:col>15</xdr:col>
          <xdr:colOff>161925</xdr:colOff>
          <xdr:row>6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65314</xdr:colOff>
      <xdr:row>13</xdr:row>
      <xdr:rowOff>228600</xdr:rowOff>
    </xdr:from>
    <xdr:to>
      <xdr:col>31</xdr:col>
      <xdr:colOff>108857</xdr:colOff>
      <xdr:row>13</xdr:row>
      <xdr:rowOff>234460</xdr:rowOff>
    </xdr:to>
    <xdr:cxnSp macro="">
      <xdr:nvCxnSpPr>
        <xdr:cNvPr id="21" name="Straight Connector 20"/>
        <xdr:cNvCxnSpPr/>
      </xdr:nvCxnSpPr>
      <xdr:spPr>
        <a:xfrm>
          <a:off x="4005943" y="3842657"/>
          <a:ext cx="2677885" cy="586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36635</xdr:colOff>
      <xdr:row>13</xdr:row>
      <xdr:rowOff>234462</xdr:rowOff>
    </xdr:from>
    <xdr:to>
      <xdr:col>12</xdr:col>
      <xdr:colOff>183697</xdr:colOff>
      <xdr:row>13</xdr:row>
      <xdr:rowOff>234463</xdr:rowOff>
    </xdr:to>
    <xdr:cxnSp macro="">
      <xdr:nvCxnSpPr>
        <xdr:cNvPr id="22" name="Straight Connector 21"/>
        <xdr:cNvCxnSpPr/>
      </xdr:nvCxnSpPr>
      <xdr:spPr>
        <a:xfrm flipV="1">
          <a:off x="315581" y="3935605"/>
          <a:ext cx="3215473" cy="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219075</xdr:rowOff>
        </xdr:from>
        <xdr:to>
          <xdr:col>0</xdr:col>
          <xdr:colOff>238125</xdr:colOff>
          <xdr:row>20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271096</xdr:colOff>
      <xdr:row>18</xdr:row>
      <xdr:rowOff>227134</xdr:rowOff>
    </xdr:from>
    <xdr:to>
      <xdr:col>13</xdr:col>
      <xdr:colOff>7327</xdr:colOff>
      <xdr:row>18</xdr:row>
      <xdr:rowOff>227134</xdr:rowOff>
    </xdr:to>
    <xdr:cxnSp macro="">
      <xdr:nvCxnSpPr>
        <xdr:cNvPr id="35" name="Straight Connector 34"/>
        <xdr:cNvCxnSpPr/>
      </xdr:nvCxnSpPr>
      <xdr:spPr>
        <a:xfrm>
          <a:off x="1928446" y="4856284"/>
          <a:ext cx="166980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189453</xdr:colOff>
      <xdr:row>19</xdr:row>
      <xdr:rowOff>33460</xdr:rowOff>
    </xdr:from>
    <xdr:to>
      <xdr:col>32</xdr:col>
      <xdr:colOff>20935</xdr:colOff>
      <xdr:row>19</xdr:row>
      <xdr:rowOff>33460</xdr:rowOff>
    </xdr:to>
    <xdr:cxnSp macro="">
      <xdr:nvCxnSpPr>
        <xdr:cNvPr id="36" name="Straight Connector 35"/>
        <xdr:cNvCxnSpPr/>
      </xdr:nvCxnSpPr>
      <xdr:spPr>
        <a:xfrm>
          <a:off x="6058667" y="4932031"/>
          <a:ext cx="149155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66675</xdr:rowOff>
        </xdr:from>
        <xdr:to>
          <xdr:col>0</xdr:col>
          <xdr:colOff>238125</xdr:colOff>
          <xdr:row>21</xdr:row>
          <xdr:rowOff>38100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80596</xdr:colOff>
      <xdr:row>23</xdr:row>
      <xdr:rowOff>12978</xdr:rowOff>
    </xdr:from>
    <xdr:to>
      <xdr:col>10</xdr:col>
      <xdr:colOff>263769</xdr:colOff>
      <xdr:row>23</xdr:row>
      <xdr:rowOff>12978</xdr:rowOff>
    </xdr:to>
    <xdr:cxnSp macro="">
      <xdr:nvCxnSpPr>
        <xdr:cNvPr id="38" name="Straight Connector 37"/>
        <xdr:cNvCxnSpPr/>
      </xdr:nvCxnSpPr>
      <xdr:spPr>
        <a:xfrm>
          <a:off x="352739" y="5760635"/>
          <a:ext cx="263245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7327</xdr:colOff>
      <xdr:row>24</xdr:row>
      <xdr:rowOff>19884</xdr:rowOff>
    </xdr:from>
    <xdr:to>
      <xdr:col>10</xdr:col>
      <xdr:colOff>263769</xdr:colOff>
      <xdr:row>24</xdr:row>
      <xdr:rowOff>19885</xdr:rowOff>
    </xdr:to>
    <xdr:cxnSp macro="">
      <xdr:nvCxnSpPr>
        <xdr:cNvPr id="39" name="Straight Connector 38"/>
        <xdr:cNvCxnSpPr/>
      </xdr:nvCxnSpPr>
      <xdr:spPr>
        <a:xfrm flipV="1">
          <a:off x="279470" y="6039684"/>
          <a:ext cx="2705728" cy="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</xdr:row>
          <xdr:rowOff>219075</xdr:rowOff>
        </xdr:from>
        <xdr:to>
          <xdr:col>15</xdr:col>
          <xdr:colOff>142875</xdr:colOff>
          <xdr:row>3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160020</xdr:colOff>
      <xdr:row>4</xdr:row>
      <xdr:rowOff>53340</xdr:rowOff>
    </xdr:to>
    <xdr:pic>
      <xdr:nvPicPr>
        <xdr:cNvPr id="2" name="Picture 1" descr="https://encrypted-tbn2.gstatic.com/images?q=tbn:ANd9GcSJ0JCq0lDIkwsCVg1c4BznmF1g0Q9jL0P-KNO8_k-O0Fisfj59oQ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1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276225</xdr:rowOff>
        </xdr:from>
        <xdr:to>
          <xdr:col>0</xdr:col>
          <xdr:colOff>238125</xdr:colOff>
          <xdr:row>29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9525</xdr:rowOff>
        </xdr:from>
        <xdr:to>
          <xdr:col>0</xdr:col>
          <xdr:colOff>238125</xdr:colOff>
          <xdr:row>32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38100</xdr:rowOff>
        </xdr:from>
        <xdr:to>
          <xdr:col>2</xdr:col>
          <xdr:colOff>0</xdr:colOff>
          <xdr:row>30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9525</xdr:rowOff>
        </xdr:from>
        <xdr:to>
          <xdr:col>11</xdr:col>
          <xdr:colOff>57150</xdr:colOff>
          <xdr:row>30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257175</xdr:rowOff>
        </xdr:from>
        <xdr:to>
          <xdr:col>2</xdr:col>
          <xdr:colOff>9525</xdr:colOff>
          <xdr:row>31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29</xdr:row>
          <xdr:rowOff>266700</xdr:rowOff>
        </xdr:from>
        <xdr:to>
          <xdr:col>11</xdr:col>
          <xdr:colOff>57150</xdr:colOff>
          <xdr:row>31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9</xdr:col>
          <xdr:colOff>228600</xdr:colOff>
          <xdr:row>32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28</xdr:row>
          <xdr:rowOff>266700</xdr:rowOff>
        </xdr:from>
        <xdr:to>
          <xdr:col>19</xdr:col>
          <xdr:colOff>133350</xdr:colOff>
          <xdr:row>30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172571</xdr:colOff>
      <xdr:row>4</xdr:row>
      <xdr:rowOff>226583</xdr:rowOff>
    </xdr:from>
    <xdr:to>
      <xdr:col>18</xdr:col>
      <xdr:colOff>259080</xdr:colOff>
      <xdr:row>4</xdr:row>
      <xdr:rowOff>226583</xdr:rowOff>
    </xdr:to>
    <xdr:cxnSp macro="">
      <xdr:nvCxnSpPr>
        <xdr:cNvPr id="11" name="Straight Connector 10"/>
        <xdr:cNvCxnSpPr/>
      </xdr:nvCxnSpPr>
      <xdr:spPr>
        <a:xfrm>
          <a:off x="690731" y="805703"/>
          <a:ext cx="4262269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83820</xdr:colOff>
      <xdr:row>4</xdr:row>
      <xdr:rowOff>225160</xdr:rowOff>
    </xdr:from>
    <xdr:to>
      <xdr:col>24</xdr:col>
      <xdr:colOff>292553</xdr:colOff>
      <xdr:row>4</xdr:row>
      <xdr:rowOff>225160</xdr:rowOff>
    </xdr:to>
    <xdr:cxnSp macro="">
      <xdr:nvCxnSpPr>
        <xdr:cNvPr id="12" name="Straight Connector 11"/>
        <xdr:cNvCxnSpPr/>
      </xdr:nvCxnSpPr>
      <xdr:spPr>
        <a:xfrm>
          <a:off x="5364480" y="804280"/>
          <a:ext cx="13517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49754</xdr:colOff>
      <xdr:row>5</xdr:row>
      <xdr:rowOff>229519</xdr:rowOff>
    </xdr:from>
    <xdr:to>
      <xdr:col>24</xdr:col>
      <xdr:colOff>312964</xdr:colOff>
      <xdr:row>5</xdr:row>
      <xdr:rowOff>229519</xdr:rowOff>
    </xdr:to>
    <xdr:cxnSp macro="">
      <xdr:nvCxnSpPr>
        <xdr:cNvPr id="13" name="Straight Connector 12"/>
        <xdr:cNvCxnSpPr/>
      </xdr:nvCxnSpPr>
      <xdr:spPr>
        <a:xfrm>
          <a:off x="3631154" y="1075339"/>
          <a:ext cx="3105470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72341</xdr:colOff>
      <xdr:row>5</xdr:row>
      <xdr:rowOff>225436</xdr:rowOff>
    </xdr:from>
    <xdr:to>
      <xdr:col>12</xdr:col>
      <xdr:colOff>210910</xdr:colOff>
      <xdr:row>5</xdr:row>
      <xdr:rowOff>225437</xdr:rowOff>
    </xdr:to>
    <xdr:cxnSp macro="">
      <xdr:nvCxnSpPr>
        <xdr:cNvPr id="14" name="Straight Connector 13"/>
        <xdr:cNvCxnSpPr/>
      </xdr:nvCxnSpPr>
      <xdr:spPr>
        <a:xfrm flipV="1">
          <a:off x="346661" y="1071256"/>
          <a:ext cx="2897009" cy="1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217714</xdr:colOff>
      <xdr:row>11</xdr:row>
      <xdr:rowOff>237139</xdr:rowOff>
    </xdr:from>
    <xdr:to>
      <xdr:col>24</xdr:col>
      <xdr:colOff>292554</xdr:colOff>
      <xdr:row>11</xdr:row>
      <xdr:rowOff>237139</xdr:rowOff>
    </xdr:to>
    <xdr:cxnSp macro="">
      <xdr:nvCxnSpPr>
        <xdr:cNvPr id="15" name="Straight Connector 14"/>
        <xdr:cNvCxnSpPr/>
      </xdr:nvCxnSpPr>
      <xdr:spPr>
        <a:xfrm>
          <a:off x="4073434" y="2180239"/>
          <a:ext cx="264278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258535</xdr:colOff>
      <xdr:row>28</xdr:row>
      <xdr:rowOff>233317</xdr:rowOff>
    </xdr:from>
    <xdr:to>
      <xdr:col>24</xdr:col>
      <xdr:colOff>285750</xdr:colOff>
      <xdr:row>28</xdr:row>
      <xdr:rowOff>233317</xdr:rowOff>
    </xdr:to>
    <xdr:cxnSp macro="">
      <xdr:nvCxnSpPr>
        <xdr:cNvPr id="16" name="Straight Connector 15"/>
        <xdr:cNvCxnSpPr/>
      </xdr:nvCxnSpPr>
      <xdr:spPr>
        <a:xfrm>
          <a:off x="3839935" y="6611257"/>
          <a:ext cx="286947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37828</xdr:colOff>
      <xdr:row>29</xdr:row>
      <xdr:rowOff>222341</xdr:rowOff>
    </xdr:from>
    <xdr:to>
      <xdr:col>8</xdr:col>
      <xdr:colOff>303167</xdr:colOff>
      <xdr:row>29</xdr:row>
      <xdr:rowOff>222341</xdr:rowOff>
    </xdr:to>
    <xdr:cxnSp macro="">
      <xdr:nvCxnSpPr>
        <xdr:cNvPr id="17" name="Straight Connector 16"/>
        <xdr:cNvCxnSpPr/>
      </xdr:nvCxnSpPr>
      <xdr:spPr>
        <a:xfrm>
          <a:off x="1378948" y="6874601"/>
          <a:ext cx="82921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27215</xdr:colOff>
      <xdr:row>30</xdr:row>
      <xdr:rowOff>212544</xdr:rowOff>
    </xdr:from>
    <xdr:to>
      <xdr:col>8</xdr:col>
      <xdr:colOff>292554</xdr:colOff>
      <xdr:row>30</xdr:row>
      <xdr:rowOff>212544</xdr:rowOff>
    </xdr:to>
    <xdr:cxnSp macro="">
      <xdr:nvCxnSpPr>
        <xdr:cNvPr id="18" name="Straight Connector 17"/>
        <xdr:cNvCxnSpPr/>
      </xdr:nvCxnSpPr>
      <xdr:spPr>
        <a:xfrm>
          <a:off x="1368335" y="7116264"/>
          <a:ext cx="82921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266156</xdr:colOff>
      <xdr:row>29</xdr:row>
      <xdr:rowOff>238398</xdr:rowOff>
    </xdr:from>
    <xdr:to>
      <xdr:col>16</xdr:col>
      <xdr:colOff>170089</xdr:colOff>
      <xdr:row>29</xdr:row>
      <xdr:rowOff>238398</xdr:rowOff>
    </xdr:to>
    <xdr:cxnSp macro="">
      <xdr:nvCxnSpPr>
        <xdr:cNvPr id="19" name="Straight Connector 18"/>
        <xdr:cNvCxnSpPr/>
      </xdr:nvCxnSpPr>
      <xdr:spPr>
        <a:xfrm>
          <a:off x="3298916" y="6890658"/>
          <a:ext cx="10469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254000</xdr:colOff>
      <xdr:row>29</xdr:row>
      <xdr:rowOff>236039</xdr:rowOff>
    </xdr:from>
    <xdr:to>
      <xdr:col>24</xdr:col>
      <xdr:colOff>27214</xdr:colOff>
      <xdr:row>29</xdr:row>
      <xdr:rowOff>238760</xdr:rowOff>
    </xdr:to>
    <xdr:cxnSp macro="">
      <xdr:nvCxnSpPr>
        <xdr:cNvPr id="20" name="Straight Connector 19"/>
        <xdr:cNvCxnSpPr/>
      </xdr:nvCxnSpPr>
      <xdr:spPr>
        <a:xfrm>
          <a:off x="5534660" y="6888299"/>
          <a:ext cx="916214" cy="2721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222612</xdr:colOff>
      <xdr:row>28</xdr:row>
      <xdr:rowOff>236674</xdr:rowOff>
    </xdr:from>
    <xdr:to>
      <xdr:col>12</xdr:col>
      <xdr:colOff>16873</xdr:colOff>
      <xdr:row>28</xdr:row>
      <xdr:rowOff>240484</xdr:rowOff>
    </xdr:to>
    <xdr:cxnSp macro="">
      <xdr:nvCxnSpPr>
        <xdr:cNvPr id="21" name="Straight Connector 20"/>
        <xdr:cNvCxnSpPr/>
      </xdr:nvCxnSpPr>
      <xdr:spPr>
        <a:xfrm>
          <a:off x="2432412" y="6614614"/>
          <a:ext cx="617221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244928</xdr:colOff>
      <xdr:row>31</xdr:row>
      <xdr:rowOff>221700</xdr:rowOff>
    </xdr:from>
    <xdr:to>
      <xdr:col>24</xdr:col>
      <xdr:colOff>306160</xdr:colOff>
      <xdr:row>31</xdr:row>
      <xdr:rowOff>221700</xdr:rowOff>
    </xdr:to>
    <xdr:cxnSp macro="">
      <xdr:nvCxnSpPr>
        <xdr:cNvPr id="22" name="Straight Connector 21"/>
        <xdr:cNvCxnSpPr/>
      </xdr:nvCxnSpPr>
      <xdr:spPr>
        <a:xfrm>
          <a:off x="5525588" y="7376880"/>
          <a:ext cx="120423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13607</xdr:colOff>
      <xdr:row>11</xdr:row>
      <xdr:rowOff>247197</xdr:rowOff>
    </xdr:from>
    <xdr:to>
      <xdr:col>14</xdr:col>
      <xdr:colOff>9071</xdr:colOff>
      <xdr:row>11</xdr:row>
      <xdr:rowOff>251732</xdr:rowOff>
    </xdr:to>
    <xdr:cxnSp macro="">
      <xdr:nvCxnSpPr>
        <xdr:cNvPr id="23" name="Straight Connector 22"/>
        <xdr:cNvCxnSpPr/>
      </xdr:nvCxnSpPr>
      <xdr:spPr>
        <a:xfrm flipV="1">
          <a:off x="836567" y="2190297"/>
          <a:ext cx="2753904" cy="453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266700</xdr:rowOff>
        </xdr:from>
        <xdr:to>
          <xdr:col>0</xdr:col>
          <xdr:colOff>266700</xdr:colOff>
          <xdr:row>14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155254</xdr:colOff>
      <xdr:row>20</xdr:row>
      <xdr:rowOff>223075</xdr:rowOff>
    </xdr:from>
    <xdr:to>
      <xdr:col>9</xdr:col>
      <xdr:colOff>222250</xdr:colOff>
      <xdr:row>20</xdr:row>
      <xdr:rowOff>223075</xdr:rowOff>
    </xdr:to>
    <xdr:cxnSp macro="">
      <xdr:nvCxnSpPr>
        <xdr:cNvPr id="25" name="Straight Connector 24"/>
        <xdr:cNvCxnSpPr/>
      </xdr:nvCxnSpPr>
      <xdr:spPr>
        <a:xfrm>
          <a:off x="673414" y="4520755"/>
          <a:ext cx="175863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62272</xdr:colOff>
      <xdr:row>20</xdr:row>
      <xdr:rowOff>203118</xdr:rowOff>
    </xdr:from>
    <xdr:to>
      <xdr:col>17</xdr:col>
      <xdr:colOff>9071</xdr:colOff>
      <xdr:row>20</xdr:row>
      <xdr:rowOff>203118</xdr:rowOff>
    </xdr:to>
    <xdr:cxnSp macro="">
      <xdr:nvCxnSpPr>
        <xdr:cNvPr id="26" name="Straight Connector 25"/>
        <xdr:cNvCxnSpPr/>
      </xdr:nvCxnSpPr>
      <xdr:spPr>
        <a:xfrm>
          <a:off x="2820712" y="4500798"/>
          <a:ext cx="158509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20</xdr:row>
      <xdr:rowOff>209920</xdr:rowOff>
    </xdr:from>
    <xdr:to>
      <xdr:col>25</xdr:col>
      <xdr:colOff>4535</xdr:colOff>
      <xdr:row>20</xdr:row>
      <xdr:rowOff>209920</xdr:rowOff>
    </xdr:to>
    <xdr:cxnSp macro="">
      <xdr:nvCxnSpPr>
        <xdr:cNvPr id="27" name="Straight Connector 26"/>
        <xdr:cNvCxnSpPr/>
      </xdr:nvCxnSpPr>
      <xdr:spPr>
        <a:xfrm>
          <a:off x="4968240" y="4507600"/>
          <a:ext cx="177999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210923</xdr:rowOff>
    </xdr:from>
    <xdr:to>
      <xdr:col>25</xdr:col>
      <xdr:colOff>6804</xdr:colOff>
      <xdr:row>21</xdr:row>
      <xdr:rowOff>223532</xdr:rowOff>
    </xdr:to>
    <xdr:cxnSp macro="">
      <xdr:nvCxnSpPr>
        <xdr:cNvPr id="28" name="Straight Connector 27"/>
        <xdr:cNvCxnSpPr/>
      </xdr:nvCxnSpPr>
      <xdr:spPr>
        <a:xfrm flipV="1">
          <a:off x="0" y="4744823"/>
          <a:ext cx="6750504" cy="12609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41862</xdr:colOff>
      <xdr:row>22</xdr:row>
      <xdr:rowOff>214459</xdr:rowOff>
    </xdr:from>
    <xdr:to>
      <xdr:col>11</xdr:col>
      <xdr:colOff>265340</xdr:colOff>
      <xdr:row>22</xdr:row>
      <xdr:rowOff>214459</xdr:rowOff>
    </xdr:to>
    <xdr:cxnSp macro="">
      <xdr:nvCxnSpPr>
        <xdr:cNvPr id="29" name="Straight Connector 28"/>
        <xdr:cNvCxnSpPr/>
      </xdr:nvCxnSpPr>
      <xdr:spPr>
        <a:xfrm>
          <a:off x="1382982" y="4984579"/>
          <a:ext cx="164079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14648</xdr:colOff>
      <xdr:row>22</xdr:row>
      <xdr:rowOff>230335</xdr:rowOff>
    </xdr:from>
    <xdr:to>
      <xdr:col>24</xdr:col>
      <xdr:colOff>312964</xdr:colOff>
      <xdr:row>22</xdr:row>
      <xdr:rowOff>230335</xdr:rowOff>
    </xdr:to>
    <xdr:cxnSp macro="">
      <xdr:nvCxnSpPr>
        <xdr:cNvPr id="30" name="Straight Connector 29"/>
        <xdr:cNvCxnSpPr/>
      </xdr:nvCxnSpPr>
      <xdr:spPr>
        <a:xfrm>
          <a:off x="3321728" y="5000455"/>
          <a:ext cx="341489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7844</xdr:colOff>
      <xdr:row>27</xdr:row>
      <xdr:rowOff>230336</xdr:rowOff>
    </xdr:from>
    <xdr:to>
      <xdr:col>20</xdr:col>
      <xdr:colOff>285750</xdr:colOff>
      <xdr:row>27</xdr:row>
      <xdr:rowOff>235857</xdr:rowOff>
    </xdr:to>
    <xdr:cxnSp macro="">
      <xdr:nvCxnSpPr>
        <xdr:cNvPr id="31" name="Straight Connector 30"/>
        <xdr:cNvCxnSpPr/>
      </xdr:nvCxnSpPr>
      <xdr:spPr>
        <a:xfrm>
          <a:off x="7844" y="6333956"/>
          <a:ext cx="5558566" cy="5521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266700</xdr:colOff>
          <xdr:row>15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266700</xdr:colOff>
          <xdr:row>16</xdr:row>
          <xdr:rowOff>9525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266700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238125</xdr:colOff>
      <xdr:row>25</xdr:row>
      <xdr:rowOff>236812</xdr:rowOff>
    </xdr:from>
    <xdr:to>
      <xdr:col>24</xdr:col>
      <xdr:colOff>319767</xdr:colOff>
      <xdr:row>25</xdr:row>
      <xdr:rowOff>246564</xdr:rowOff>
    </xdr:to>
    <xdr:cxnSp macro="">
      <xdr:nvCxnSpPr>
        <xdr:cNvPr id="35" name="Straight Connector 34"/>
        <xdr:cNvCxnSpPr/>
      </xdr:nvCxnSpPr>
      <xdr:spPr>
        <a:xfrm flipV="1">
          <a:off x="4093845" y="5791792"/>
          <a:ext cx="2649582" cy="9752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15</xdr:row>
          <xdr:rowOff>276225</xdr:rowOff>
        </xdr:from>
        <xdr:to>
          <xdr:col>20</xdr:col>
          <xdr:colOff>171450</xdr:colOff>
          <xdr:row>16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15</xdr:row>
          <xdr:rowOff>266700</xdr:rowOff>
        </xdr:from>
        <xdr:to>
          <xdr:col>11</xdr:col>
          <xdr:colOff>85725</xdr:colOff>
          <xdr:row>16</xdr:row>
          <xdr:rowOff>266700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6804</xdr:colOff>
      <xdr:row>30</xdr:row>
      <xdr:rowOff>207827</xdr:rowOff>
    </xdr:from>
    <xdr:to>
      <xdr:col>16</xdr:col>
      <xdr:colOff>204107</xdr:colOff>
      <xdr:row>30</xdr:row>
      <xdr:rowOff>207827</xdr:rowOff>
    </xdr:to>
    <xdr:cxnSp macro="">
      <xdr:nvCxnSpPr>
        <xdr:cNvPr id="38" name="Straight Connector 37"/>
        <xdr:cNvCxnSpPr/>
      </xdr:nvCxnSpPr>
      <xdr:spPr>
        <a:xfrm>
          <a:off x="3313884" y="7111547"/>
          <a:ext cx="106598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38100</xdr:rowOff>
        </xdr:from>
        <xdr:to>
          <xdr:col>2</xdr:col>
          <xdr:colOff>0</xdr:colOff>
          <xdr:row>33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9525</xdr:rowOff>
        </xdr:from>
        <xdr:to>
          <xdr:col>11</xdr:col>
          <xdr:colOff>57150</xdr:colOff>
          <xdr:row>33</xdr:row>
          <xdr:rowOff>57150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257175</xdr:rowOff>
        </xdr:from>
        <xdr:to>
          <xdr:col>2</xdr:col>
          <xdr:colOff>9525</xdr:colOff>
          <xdr:row>34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33</xdr:row>
          <xdr:rowOff>0</xdr:rowOff>
        </xdr:from>
        <xdr:to>
          <xdr:col>11</xdr:col>
          <xdr:colOff>57150</xdr:colOff>
          <xdr:row>34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32</xdr:row>
          <xdr:rowOff>0</xdr:rowOff>
        </xdr:from>
        <xdr:to>
          <xdr:col>19</xdr:col>
          <xdr:colOff>142875</xdr:colOff>
          <xdr:row>33</xdr:row>
          <xdr:rowOff>57150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37828</xdr:colOff>
      <xdr:row>32</xdr:row>
      <xdr:rowOff>222341</xdr:rowOff>
    </xdr:from>
    <xdr:to>
      <xdr:col>8</xdr:col>
      <xdr:colOff>303167</xdr:colOff>
      <xdr:row>32</xdr:row>
      <xdr:rowOff>222341</xdr:rowOff>
    </xdr:to>
    <xdr:cxnSp macro="">
      <xdr:nvCxnSpPr>
        <xdr:cNvPr id="44" name="Straight Connector 43"/>
        <xdr:cNvCxnSpPr/>
      </xdr:nvCxnSpPr>
      <xdr:spPr>
        <a:xfrm>
          <a:off x="1378948" y="7651841"/>
          <a:ext cx="82921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27215</xdr:colOff>
      <xdr:row>33</xdr:row>
      <xdr:rowOff>212544</xdr:rowOff>
    </xdr:from>
    <xdr:to>
      <xdr:col>8</xdr:col>
      <xdr:colOff>292554</xdr:colOff>
      <xdr:row>33</xdr:row>
      <xdr:rowOff>212544</xdr:rowOff>
    </xdr:to>
    <xdr:cxnSp macro="">
      <xdr:nvCxnSpPr>
        <xdr:cNvPr id="45" name="Straight Connector 44"/>
        <xdr:cNvCxnSpPr/>
      </xdr:nvCxnSpPr>
      <xdr:spPr>
        <a:xfrm>
          <a:off x="1368335" y="7885884"/>
          <a:ext cx="82921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266156</xdr:colOff>
      <xdr:row>32</xdr:row>
      <xdr:rowOff>221888</xdr:rowOff>
    </xdr:from>
    <xdr:to>
      <xdr:col>16</xdr:col>
      <xdr:colOff>170089</xdr:colOff>
      <xdr:row>32</xdr:row>
      <xdr:rowOff>221888</xdr:rowOff>
    </xdr:to>
    <xdr:cxnSp macro="">
      <xdr:nvCxnSpPr>
        <xdr:cNvPr id="46" name="Straight Connector 45"/>
        <xdr:cNvCxnSpPr/>
      </xdr:nvCxnSpPr>
      <xdr:spPr>
        <a:xfrm>
          <a:off x="3298916" y="7651388"/>
          <a:ext cx="10469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249464</xdr:colOff>
      <xdr:row>32</xdr:row>
      <xdr:rowOff>219347</xdr:rowOff>
    </xdr:from>
    <xdr:to>
      <xdr:col>24</xdr:col>
      <xdr:colOff>27214</xdr:colOff>
      <xdr:row>32</xdr:row>
      <xdr:rowOff>224790</xdr:rowOff>
    </xdr:to>
    <xdr:cxnSp macro="">
      <xdr:nvCxnSpPr>
        <xdr:cNvPr id="47" name="Straight Connector 46"/>
        <xdr:cNvCxnSpPr/>
      </xdr:nvCxnSpPr>
      <xdr:spPr>
        <a:xfrm>
          <a:off x="5530124" y="7648847"/>
          <a:ext cx="920750" cy="5443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6804</xdr:colOff>
      <xdr:row>33</xdr:row>
      <xdr:rowOff>207827</xdr:rowOff>
    </xdr:from>
    <xdr:to>
      <xdr:col>16</xdr:col>
      <xdr:colOff>204107</xdr:colOff>
      <xdr:row>33</xdr:row>
      <xdr:rowOff>207827</xdr:rowOff>
    </xdr:to>
    <xdr:cxnSp macro="">
      <xdr:nvCxnSpPr>
        <xdr:cNvPr id="48" name="Straight Connector 47"/>
        <xdr:cNvCxnSpPr/>
      </xdr:nvCxnSpPr>
      <xdr:spPr>
        <a:xfrm>
          <a:off x="3313884" y="7881167"/>
          <a:ext cx="106598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251732</xdr:colOff>
      <xdr:row>23</xdr:row>
      <xdr:rowOff>238125</xdr:rowOff>
    </xdr:from>
    <xdr:to>
      <xdr:col>17</xdr:col>
      <xdr:colOff>258535</xdr:colOff>
      <xdr:row>23</xdr:row>
      <xdr:rowOff>242753</xdr:rowOff>
    </xdr:to>
    <xdr:cxnSp macro="">
      <xdr:nvCxnSpPr>
        <xdr:cNvPr id="49" name="Straight Connector 48"/>
        <xdr:cNvCxnSpPr/>
      </xdr:nvCxnSpPr>
      <xdr:spPr>
        <a:xfrm>
          <a:off x="3284492" y="5244465"/>
          <a:ext cx="1370783" cy="4628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238125</xdr:colOff>
      <xdr:row>24</xdr:row>
      <xdr:rowOff>238125</xdr:rowOff>
    </xdr:from>
    <xdr:to>
      <xdr:col>17</xdr:col>
      <xdr:colOff>244928</xdr:colOff>
      <xdr:row>24</xdr:row>
      <xdr:rowOff>242753</xdr:rowOff>
    </xdr:to>
    <xdr:cxnSp macro="">
      <xdr:nvCxnSpPr>
        <xdr:cNvPr id="50" name="Straight Connector 49"/>
        <xdr:cNvCxnSpPr/>
      </xdr:nvCxnSpPr>
      <xdr:spPr>
        <a:xfrm>
          <a:off x="3270885" y="5518785"/>
          <a:ext cx="1370783" cy="4628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276225</xdr:rowOff>
        </xdr:from>
        <xdr:to>
          <xdr:col>14</xdr:col>
          <xdr:colOff>66675</xdr:colOff>
          <xdr:row>17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276225</xdr:rowOff>
        </xdr:from>
        <xdr:to>
          <xdr:col>8</xdr:col>
          <xdr:colOff>57150</xdr:colOff>
          <xdr:row>17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</xdr:row>
          <xdr:rowOff>276225</xdr:rowOff>
        </xdr:from>
        <xdr:to>
          <xdr:col>1</xdr:col>
          <xdr:colOff>9525</xdr:colOff>
          <xdr:row>18</xdr:row>
          <xdr:rowOff>28575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266700</xdr:rowOff>
        </xdr:from>
        <xdr:to>
          <xdr:col>14</xdr:col>
          <xdr:colOff>47625</xdr:colOff>
          <xdr:row>40</xdr:row>
          <xdr:rowOff>285750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242208</xdr:colOff>
      <xdr:row>40</xdr:row>
      <xdr:rowOff>183938</xdr:rowOff>
    </xdr:from>
    <xdr:to>
      <xdr:col>25</xdr:col>
      <xdr:colOff>3782</xdr:colOff>
      <xdr:row>40</xdr:row>
      <xdr:rowOff>183938</xdr:rowOff>
    </xdr:to>
    <xdr:cxnSp macro="">
      <xdr:nvCxnSpPr>
        <xdr:cNvPr id="55" name="Straight Connector 54"/>
        <xdr:cNvCxnSpPr/>
      </xdr:nvCxnSpPr>
      <xdr:spPr>
        <a:xfrm>
          <a:off x="5835288" y="9396518"/>
          <a:ext cx="91219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40</xdr:row>
          <xdr:rowOff>28575</xdr:rowOff>
        </xdr:from>
        <xdr:to>
          <xdr:col>10</xdr:col>
          <xdr:colOff>0</xdr:colOff>
          <xdr:row>40</xdr:row>
          <xdr:rowOff>276225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19</xdr:row>
      <xdr:rowOff>230332</xdr:rowOff>
    </xdr:from>
    <xdr:to>
      <xdr:col>25</xdr:col>
      <xdr:colOff>13607</xdr:colOff>
      <xdr:row>19</xdr:row>
      <xdr:rowOff>230332</xdr:rowOff>
    </xdr:to>
    <xdr:cxnSp macro="">
      <xdr:nvCxnSpPr>
        <xdr:cNvPr id="57" name="Straight Connector 56"/>
        <xdr:cNvCxnSpPr/>
      </xdr:nvCxnSpPr>
      <xdr:spPr>
        <a:xfrm>
          <a:off x="0" y="4291792"/>
          <a:ext cx="675730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127000</xdr:colOff>
      <xdr:row>18</xdr:row>
      <xdr:rowOff>243840</xdr:rowOff>
    </xdr:from>
    <xdr:to>
      <xdr:col>24</xdr:col>
      <xdr:colOff>315233</xdr:colOff>
      <xdr:row>18</xdr:row>
      <xdr:rowOff>247159</xdr:rowOff>
    </xdr:to>
    <xdr:cxnSp macro="">
      <xdr:nvCxnSpPr>
        <xdr:cNvPr id="58" name="Straight Connector 57"/>
        <xdr:cNvCxnSpPr/>
      </xdr:nvCxnSpPr>
      <xdr:spPr>
        <a:xfrm>
          <a:off x="645160" y="4061460"/>
          <a:ext cx="6093733" cy="3319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16</xdr:col>
          <xdr:colOff>257175</xdr:colOff>
          <xdr:row>16</xdr:row>
          <xdr:rowOff>266700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51484</xdr:colOff>
      <xdr:row>31</xdr:row>
      <xdr:rowOff>246438</xdr:rowOff>
    </xdr:from>
    <xdr:to>
      <xdr:col>8</xdr:col>
      <xdr:colOff>78371</xdr:colOff>
      <xdr:row>31</xdr:row>
      <xdr:rowOff>246660</xdr:rowOff>
    </xdr:to>
    <xdr:cxnSp macro="">
      <xdr:nvCxnSpPr>
        <xdr:cNvPr id="61" name="Straight Connector 60"/>
        <xdr:cNvCxnSpPr/>
      </xdr:nvCxnSpPr>
      <xdr:spPr>
        <a:xfrm flipV="1">
          <a:off x="1392604" y="7401618"/>
          <a:ext cx="590767" cy="222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66675</xdr:rowOff>
        </xdr:from>
        <xdr:to>
          <xdr:col>13</xdr:col>
          <xdr:colOff>95250</xdr:colOff>
          <xdr:row>31</xdr:row>
          <xdr:rowOff>228600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31</xdr:row>
          <xdr:rowOff>66675</xdr:rowOff>
        </xdr:from>
        <xdr:to>
          <xdr:col>15</xdr:col>
          <xdr:colOff>314325</xdr:colOff>
          <xdr:row>31</xdr:row>
          <xdr:rowOff>228600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175944</xdr:colOff>
      <xdr:row>40</xdr:row>
      <xdr:rowOff>209648</xdr:rowOff>
    </xdr:from>
    <xdr:to>
      <xdr:col>3</xdr:col>
      <xdr:colOff>6350</xdr:colOff>
      <xdr:row>40</xdr:row>
      <xdr:rowOff>209648</xdr:rowOff>
    </xdr:to>
    <xdr:cxnSp macro="">
      <xdr:nvCxnSpPr>
        <xdr:cNvPr id="64" name="Straight Connector 63"/>
        <xdr:cNvCxnSpPr/>
      </xdr:nvCxnSpPr>
      <xdr:spPr>
        <a:xfrm>
          <a:off x="450264" y="9391748"/>
          <a:ext cx="37904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257175</xdr:rowOff>
        </xdr:from>
        <xdr:to>
          <xdr:col>3</xdr:col>
          <xdr:colOff>9525</xdr:colOff>
          <xdr:row>26</xdr:row>
          <xdr:rowOff>266700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40</xdr:row>
          <xdr:rowOff>219075</xdr:rowOff>
        </xdr:from>
        <xdr:to>
          <xdr:col>4</xdr:col>
          <xdr:colOff>142875</xdr:colOff>
          <xdr:row>41</xdr:row>
          <xdr:rowOff>180975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11</xdr:row>
          <xdr:rowOff>257175</xdr:rowOff>
        </xdr:from>
        <xdr:to>
          <xdr:col>30</xdr:col>
          <xdr:colOff>38100</xdr:colOff>
          <xdr:row>13</xdr:row>
          <xdr:rowOff>19050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0</xdr:rowOff>
        </xdr:from>
        <xdr:to>
          <xdr:col>3</xdr:col>
          <xdr:colOff>9525</xdr:colOff>
          <xdr:row>26</xdr:row>
          <xdr:rowOff>9525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258535</xdr:colOff>
      <xdr:row>26</xdr:row>
      <xdr:rowOff>199582</xdr:rowOff>
    </xdr:from>
    <xdr:to>
      <xdr:col>24</xdr:col>
      <xdr:colOff>312964</xdr:colOff>
      <xdr:row>26</xdr:row>
      <xdr:rowOff>217714</xdr:rowOff>
    </xdr:to>
    <xdr:cxnSp macro="">
      <xdr:nvCxnSpPr>
        <xdr:cNvPr id="69" name="Straight Connector 68"/>
        <xdr:cNvCxnSpPr/>
      </xdr:nvCxnSpPr>
      <xdr:spPr>
        <a:xfrm flipV="1">
          <a:off x="3565615" y="6028882"/>
          <a:ext cx="3171009" cy="18132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4.xml"/><Relationship Id="rId34" Type="http://schemas.openxmlformats.org/officeDocument/2006/relationships/ctrlProp" Target="../ctrlProps/ctrlProp47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33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29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32" Type="http://schemas.openxmlformats.org/officeDocument/2006/relationships/ctrlProp" Target="../ctrlProps/ctrlProp45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28" Type="http://schemas.openxmlformats.org/officeDocument/2006/relationships/ctrlProp" Target="../ctrlProps/ctrlProp41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31" Type="http://schemas.openxmlformats.org/officeDocument/2006/relationships/ctrlProp" Target="../ctrlProps/ctrlProp44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Relationship Id="rId27" Type="http://schemas.openxmlformats.org/officeDocument/2006/relationships/ctrlProp" Target="../ctrlProps/ctrlProp40.xml"/><Relationship Id="rId30" Type="http://schemas.openxmlformats.org/officeDocument/2006/relationships/ctrlProp" Target="../ctrlProps/ctrlProp43.xml"/><Relationship Id="rId35" Type="http://schemas.openxmlformats.org/officeDocument/2006/relationships/comments" Target="../comments3.xml"/><Relationship Id="rId8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R49"/>
  <sheetViews>
    <sheetView showGridLines="0" zoomScale="85" zoomScaleNormal="85" workbookViewId="0">
      <selection activeCell="O39" sqref="O39"/>
    </sheetView>
  </sheetViews>
  <sheetFormatPr defaultColWidth="3.625" defaultRowHeight="21.75" customHeight="1" x14ac:dyDescent="0.3"/>
  <cols>
    <col min="1" max="1" width="2.75" style="85" customWidth="1"/>
    <col min="2" max="2" width="2.625" style="85" customWidth="1"/>
    <col min="3" max="3" width="2.25" style="85" customWidth="1"/>
    <col min="4" max="10" width="3.625" style="85"/>
    <col min="11" max="12" width="3.625" style="85" customWidth="1"/>
    <col min="13" max="13" width="3.625" style="85"/>
    <col min="14" max="14" width="1.875" style="85" customWidth="1"/>
    <col min="15" max="15" width="1.125" style="85" customWidth="1"/>
    <col min="16" max="16" width="0.5" style="85" customWidth="1"/>
    <col min="17" max="17" width="1.25" style="85" customWidth="1"/>
    <col min="18" max="18" width="2.5" style="85" customWidth="1"/>
    <col min="19" max="29" width="2.625" style="85" customWidth="1"/>
    <col min="30" max="31" width="3.625" style="85"/>
    <col min="32" max="32" width="4.375" style="85" customWidth="1"/>
    <col min="33" max="33" width="7.625" style="85" customWidth="1"/>
    <col min="34" max="16384" width="3.625" style="85"/>
  </cols>
  <sheetData>
    <row r="1" spans="1:44" ht="21.75" customHeight="1" x14ac:dyDescent="0.3">
      <c r="A1" s="77"/>
      <c r="B1" s="78"/>
      <c r="C1" s="78"/>
      <c r="D1" s="78"/>
      <c r="E1" s="78"/>
      <c r="F1" s="78"/>
      <c r="G1" s="78"/>
      <c r="H1" s="78"/>
      <c r="I1" s="78"/>
      <c r="J1" s="78"/>
      <c r="K1" s="163" t="s">
        <v>41</v>
      </c>
      <c r="L1" s="163"/>
      <c r="M1" s="163"/>
      <c r="N1" s="163"/>
      <c r="O1" s="163"/>
      <c r="P1" s="163"/>
      <c r="Q1" s="163"/>
      <c r="R1" s="163"/>
      <c r="S1" s="163"/>
      <c r="T1" s="78"/>
      <c r="U1" s="78"/>
      <c r="V1" s="79"/>
      <c r="W1" s="80" t="s">
        <v>14</v>
      </c>
      <c r="X1" s="81"/>
      <c r="Y1" s="81"/>
      <c r="Z1" s="82"/>
      <c r="AA1" s="82"/>
      <c r="AB1" s="83" t="s">
        <v>0</v>
      </c>
      <c r="AC1" s="83"/>
      <c r="AD1" s="83"/>
      <c r="AE1" s="83"/>
      <c r="AF1" s="83"/>
      <c r="AG1" s="84"/>
      <c r="AR1" s="85" t="s">
        <v>94</v>
      </c>
    </row>
    <row r="2" spans="1:44" ht="21.75" customHeight="1" x14ac:dyDescent="0.3">
      <c r="A2" s="86"/>
      <c r="B2" s="87"/>
      <c r="C2" s="87"/>
      <c r="D2" s="87"/>
      <c r="E2" s="87"/>
      <c r="F2" s="87"/>
      <c r="G2" s="87"/>
      <c r="H2" s="87"/>
      <c r="I2" s="87"/>
      <c r="J2" s="87"/>
      <c r="K2" s="164"/>
      <c r="L2" s="164"/>
      <c r="M2" s="164"/>
      <c r="N2" s="164"/>
      <c r="O2" s="164"/>
      <c r="P2" s="164"/>
      <c r="Q2" s="164"/>
      <c r="R2" s="164"/>
      <c r="S2" s="164"/>
      <c r="T2" s="87"/>
      <c r="U2" s="87"/>
      <c r="V2" s="87"/>
      <c r="W2" s="221" t="s">
        <v>53</v>
      </c>
      <c r="X2" s="222"/>
      <c r="Y2" s="222"/>
      <c r="Z2" s="222"/>
      <c r="AA2" s="222"/>
      <c r="AB2" s="222"/>
      <c r="AC2" s="222"/>
      <c r="AD2" s="222"/>
      <c r="AE2" s="222"/>
      <c r="AF2" s="222"/>
      <c r="AG2" s="223"/>
      <c r="AQ2" s="88" t="s">
        <v>8</v>
      </c>
      <c r="AR2" s="85" t="s">
        <v>97</v>
      </c>
    </row>
    <row r="3" spans="1:44" ht="21.75" customHeight="1" x14ac:dyDescent="0.3">
      <c r="A3" s="89" t="s">
        <v>15</v>
      </c>
      <c r="B3" s="90"/>
      <c r="C3" s="207" t="s">
        <v>194</v>
      </c>
      <c r="D3" s="207"/>
      <c r="E3" s="207"/>
      <c r="F3" s="207"/>
      <c r="G3" s="207"/>
      <c r="H3" s="207"/>
      <c r="I3" s="207"/>
      <c r="J3" s="91"/>
      <c r="K3" s="91"/>
      <c r="L3" s="92" t="s">
        <v>0</v>
      </c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7"/>
      <c r="X3" s="226"/>
      <c r="Y3" s="226"/>
      <c r="Z3" s="226"/>
      <c r="AA3" s="226"/>
      <c r="AB3" s="226"/>
      <c r="AC3" s="226"/>
      <c r="AD3" s="226"/>
      <c r="AE3" s="226"/>
      <c r="AF3" s="226"/>
      <c r="AG3" s="228"/>
      <c r="AR3" s="85" t="s">
        <v>98</v>
      </c>
    </row>
    <row r="4" spans="1:44" ht="5.0999999999999996" customHeight="1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3"/>
      <c r="X4" s="94"/>
      <c r="Y4" s="94"/>
      <c r="Z4" s="94"/>
      <c r="AA4" s="94"/>
      <c r="AB4" s="94"/>
      <c r="AC4" s="94"/>
      <c r="AD4" s="94"/>
      <c r="AE4" s="94"/>
      <c r="AF4" s="94"/>
      <c r="AG4" s="95"/>
    </row>
    <row r="5" spans="1:44" ht="21.75" customHeight="1" x14ac:dyDescent="0.3">
      <c r="A5" s="96" t="s">
        <v>21</v>
      </c>
      <c r="B5" s="90"/>
      <c r="C5" s="232"/>
      <c r="D5" s="232"/>
      <c r="E5" s="232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235" t="s">
        <v>22</v>
      </c>
      <c r="T5" s="235"/>
      <c r="U5" s="235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4"/>
      <c r="AR5" s="85" t="s">
        <v>99</v>
      </c>
    </row>
    <row r="6" spans="1:44" ht="21.75" customHeight="1" x14ac:dyDescent="0.3">
      <c r="A6" s="96" t="s">
        <v>23</v>
      </c>
      <c r="B6" s="90"/>
      <c r="C6" s="207" t="s">
        <v>172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31" t="s">
        <v>24</v>
      </c>
      <c r="T6" s="231"/>
      <c r="U6" s="231"/>
      <c r="V6" s="207" t="s">
        <v>25</v>
      </c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29"/>
      <c r="AR6" s="85" t="s">
        <v>100</v>
      </c>
    </row>
    <row r="7" spans="1:44" ht="21.75" customHeight="1" x14ac:dyDescent="0.3">
      <c r="A7" s="89" t="s">
        <v>79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7"/>
    </row>
    <row r="8" spans="1:44" ht="17.850000000000001" customHeight="1" x14ac:dyDescent="0.3">
      <c r="A8" s="89"/>
      <c r="B8" s="98" t="s">
        <v>26</v>
      </c>
      <c r="C8" s="90"/>
      <c r="D8" s="90"/>
      <c r="E8" s="90"/>
      <c r="F8" s="90"/>
      <c r="G8" s="90"/>
      <c r="H8" s="90"/>
      <c r="I8" s="98" t="s">
        <v>27</v>
      </c>
      <c r="J8" s="90"/>
      <c r="K8" s="90"/>
      <c r="L8" s="90"/>
      <c r="M8" s="90"/>
      <c r="N8" s="90"/>
      <c r="O8" s="90"/>
      <c r="P8" s="90"/>
      <c r="Q8" s="90"/>
      <c r="R8" s="98" t="s">
        <v>28</v>
      </c>
      <c r="S8" s="90"/>
      <c r="T8" s="90"/>
      <c r="U8" s="90"/>
      <c r="V8" s="90"/>
      <c r="W8" s="90"/>
      <c r="X8" s="90"/>
      <c r="Y8" s="90"/>
      <c r="Z8" s="90"/>
      <c r="AA8" s="90"/>
      <c r="AB8" s="98" t="s">
        <v>29</v>
      </c>
      <c r="AC8" s="90"/>
      <c r="AD8" s="90"/>
      <c r="AE8" s="90"/>
      <c r="AF8" s="90"/>
      <c r="AG8" s="97"/>
    </row>
    <row r="9" spans="1:44" ht="17.850000000000001" customHeight="1" x14ac:dyDescent="0.3">
      <c r="A9" s="89"/>
      <c r="B9" s="99" t="s">
        <v>30</v>
      </c>
      <c r="C9" s="157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9"/>
    </row>
    <row r="10" spans="1:44" ht="17.850000000000001" customHeight="1" x14ac:dyDescent="0.3">
      <c r="A10" s="96" t="s">
        <v>31</v>
      </c>
      <c r="B10" s="90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30"/>
    </row>
    <row r="11" spans="1:44" ht="17.850000000000001" customHeight="1" x14ac:dyDescent="0.3">
      <c r="A11" s="224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100"/>
      <c r="AB11" s="101" t="s">
        <v>42</v>
      </c>
      <c r="AC11" s="91"/>
      <c r="AD11" s="91"/>
      <c r="AE11" s="91"/>
      <c r="AF11" s="91"/>
      <c r="AG11" s="102"/>
    </row>
    <row r="12" spans="1:44" ht="5.0999999999999996" customHeight="1" x14ac:dyDescent="0.3">
      <c r="A12" s="168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70"/>
    </row>
    <row r="13" spans="1:44" ht="16.5" customHeight="1" x14ac:dyDescent="0.3">
      <c r="A13" s="171" t="s">
        <v>38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1" t="s">
        <v>1</v>
      </c>
      <c r="AE13" s="172"/>
      <c r="AF13" s="172"/>
      <c r="AG13" s="173"/>
      <c r="AI13" s="103" t="s">
        <v>52</v>
      </c>
      <c r="AJ13" s="103"/>
      <c r="AK13" s="103"/>
      <c r="AL13" s="103"/>
      <c r="AM13" s="103"/>
      <c r="AN13" s="103"/>
      <c r="AO13" s="103"/>
      <c r="AP13" s="103"/>
      <c r="AQ13" s="103"/>
    </row>
    <row r="14" spans="1:44" ht="10.15" customHeight="1" x14ac:dyDescent="0.3">
      <c r="A14" s="183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5"/>
      <c r="AD14" s="191"/>
      <c r="AE14" s="192"/>
      <c r="AF14" s="192"/>
      <c r="AG14" s="193"/>
      <c r="AI14" s="103" t="s">
        <v>51</v>
      </c>
      <c r="AJ14" s="103"/>
      <c r="AK14" s="103"/>
      <c r="AL14" s="103"/>
      <c r="AM14" s="103"/>
      <c r="AN14" s="103"/>
      <c r="AO14" s="103"/>
      <c r="AP14" s="103"/>
      <c r="AQ14" s="103"/>
    </row>
    <row r="15" spans="1:44" ht="22.9" customHeight="1" x14ac:dyDescent="0.35">
      <c r="A15" s="104"/>
      <c r="B15" s="10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174"/>
      <c r="AE15" s="175"/>
      <c r="AF15" s="175"/>
      <c r="AG15" s="176"/>
    </row>
    <row r="16" spans="1:44" ht="17.850000000000001" customHeight="1" x14ac:dyDescent="0.35">
      <c r="A16" s="104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174"/>
      <c r="AE16" s="175"/>
      <c r="AF16" s="175"/>
      <c r="AG16" s="176"/>
    </row>
    <row r="17" spans="1:41" ht="17.850000000000001" customHeight="1" x14ac:dyDescent="0.35">
      <c r="A17" s="106"/>
      <c r="B17" s="98"/>
      <c r="C17" s="107"/>
      <c r="D17" s="107"/>
      <c r="E17" s="107"/>
      <c r="F17" s="107"/>
      <c r="G17" s="107"/>
      <c r="H17" s="107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108"/>
      <c r="AE17" s="109"/>
      <c r="AF17" s="109"/>
      <c r="AG17" s="110"/>
    </row>
    <row r="18" spans="1:41" ht="21" x14ac:dyDescent="0.35">
      <c r="A18" s="106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174"/>
      <c r="AE18" s="175"/>
      <c r="AF18" s="175"/>
      <c r="AG18" s="176"/>
      <c r="AI18" s="88"/>
      <c r="AO18" s="88"/>
    </row>
    <row r="19" spans="1:41" ht="21" x14ac:dyDescent="0.35">
      <c r="A19" s="106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186"/>
      <c r="AE19" s="187"/>
      <c r="AF19" s="187"/>
      <c r="AG19" s="188"/>
      <c r="AI19" s="88"/>
      <c r="AO19" s="88"/>
    </row>
    <row r="20" spans="1:41" ht="21.75" customHeight="1" x14ac:dyDescent="0.35">
      <c r="A20" s="177" t="s">
        <v>39</v>
      </c>
      <c r="B20" s="178"/>
      <c r="C20" s="178"/>
      <c r="D20" s="178"/>
      <c r="E20" s="178"/>
      <c r="F20" s="179" t="str">
        <f>"("&amp;BAHTTEXT(AD20)&amp;")"</f>
        <v>(ศูนย์บาทถ้วน)</v>
      </c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89" t="s">
        <v>40</v>
      </c>
      <c r="AB20" s="189"/>
      <c r="AC20" s="190"/>
      <c r="AD20" s="180">
        <f>SUM(AD14:AG19)</f>
        <v>0</v>
      </c>
      <c r="AE20" s="181"/>
      <c r="AF20" s="181"/>
      <c r="AG20" s="182"/>
    </row>
    <row r="21" spans="1:41" ht="4.5" customHeight="1" x14ac:dyDescent="0.3">
      <c r="A21" s="11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3"/>
      <c r="AE21" s="94"/>
      <c r="AF21" s="94"/>
      <c r="AG21" s="95"/>
    </row>
    <row r="22" spans="1:41" ht="16.5" customHeight="1" x14ac:dyDescent="0.3">
      <c r="A22" s="165" t="s">
        <v>2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5" t="s">
        <v>3</v>
      </c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7"/>
      <c r="AD22" s="165" t="s">
        <v>1</v>
      </c>
      <c r="AE22" s="166"/>
      <c r="AF22" s="166"/>
      <c r="AG22" s="167"/>
    </row>
    <row r="23" spans="1:41" ht="4.5" customHeight="1" x14ac:dyDescent="0.3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94"/>
      <c r="Q23" s="195"/>
      <c r="R23" s="195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4"/>
      <c r="AD23" s="115"/>
      <c r="AE23" s="116"/>
      <c r="AF23" s="116"/>
      <c r="AG23" s="117"/>
    </row>
    <row r="24" spans="1:41" ht="21" customHeight="1" x14ac:dyDescent="0.3">
      <c r="A24" s="89"/>
      <c r="B24" s="206" t="s">
        <v>4</v>
      </c>
      <c r="C24" s="206"/>
      <c r="D24" s="206"/>
      <c r="E24" s="206"/>
      <c r="F24" s="206"/>
      <c r="G24" s="206"/>
      <c r="H24" s="207" t="s">
        <v>191</v>
      </c>
      <c r="I24" s="207"/>
      <c r="J24" s="207"/>
      <c r="K24" s="207"/>
      <c r="L24" s="207"/>
      <c r="M24" s="207"/>
      <c r="N24" s="207"/>
      <c r="O24" s="207"/>
      <c r="P24" s="196"/>
      <c r="Q24" s="197"/>
      <c r="R24" s="197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02" t="s">
        <v>0</v>
      </c>
      <c r="AD24" s="208">
        <f>AD20</f>
        <v>0</v>
      </c>
      <c r="AE24" s="209"/>
      <c r="AF24" s="209"/>
      <c r="AG24" s="210"/>
    </row>
    <row r="25" spans="1:41" ht="21" customHeight="1" x14ac:dyDescent="0.3">
      <c r="A25" s="89"/>
      <c r="B25" s="211" t="s">
        <v>5</v>
      </c>
      <c r="C25" s="211"/>
      <c r="D25" s="211"/>
      <c r="E25" s="212" t="s">
        <v>190</v>
      </c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119"/>
      <c r="Q25" s="120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70"/>
      <c r="AD25" s="208"/>
      <c r="AE25" s="209"/>
      <c r="AF25" s="209"/>
      <c r="AG25" s="210"/>
    </row>
    <row r="26" spans="1:41" ht="21" customHeight="1" x14ac:dyDescent="0.3">
      <c r="A26" s="89"/>
      <c r="B26" s="90" t="s">
        <v>19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89"/>
      <c r="Q26" s="90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70"/>
      <c r="AD26" s="200"/>
      <c r="AE26" s="201"/>
      <c r="AF26" s="201"/>
      <c r="AG26" s="202"/>
    </row>
    <row r="27" spans="1:41" ht="21" customHeight="1" x14ac:dyDescent="0.3">
      <c r="A27" s="89"/>
      <c r="B27" s="91" t="s">
        <v>20</v>
      </c>
      <c r="C27" s="91"/>
      <c r="D27" s="162"/>
      <c r="E27" s="162"/>
      <c r="F27" s="162"/>
      <c r="G27" s="162"/>
      <c r="H27" s="162"/>
      <c r="I27" s="169" t="s">
        <v>6</v>
      </c>
      <c r="J27" s="169"/>
      <c r="K27" s="198"/>
      <c r="L27" s="198"/>
      <c r="M27" s="198"/>
      <c r="N27" s="198"/>
      <c r="O27" s="198"/>
      <c r="P27" s="121"/>
      <c r="Q27" s="122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70"/>
      <c r="AD27" s="200"/>
      <c r="AE27" s="201"/>
      <c r="AF27" s="201"/>
      <c r="AG27" s="202"/>
      <c r="AN27" s="85" t="s">
        <v>0</v>
      </c>
    </row>
    <row r="28" spans="1:41" ht="21" customHeight="1" x14ac:dyDescent="0.3">
      <c r="A28" s="123"/>
      <c r="B28" s="124" t="s">
        <v>5</v>
      </c>
      <c r="C28" s="124"/>
      <c r="D28" s="124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25"/>
      <c r="Q28" s="126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20"/>
      <c r="AD28" s="203"/>
      <c r="AE28" s="204"/>
      <c r="AF28" s="204"/>
      <c r="AG28" s="205"/>
    </row>
    <row r="29" spans="1:41" s="130" customFormat="1" ht="20.100000000000001" customHeight="1" x14ac:dyDescent="0.3">
      <c r="A29" s="127" t="s">
        <v>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9"/>
    </row>
    <row r="30" spans="1:41" s="130" customFormat="1" ht="18" customHeight="1" x14ac:dyDescent="0.3">
      <c r="A30" s="127"/>
      <c r="B30" s="128"/>
      <c r="C30" s="131" t="s">
        <v>8</v>
      </c>
      <c r="D30" s="128" t="s">
        <v>9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9"/>
    </row>
    <row r="31" spans="1:41" s="130" customFormat="1" ht="18" customHeight="1" x14ac:dyDescent="0.3">
      <c r="A31" s="127"/>
      <c r="B31" s="128"/>
      <c r="C31" s="131" t="s">
        <v>10</v>
      </c>
      <c r="D31" s="128" t="s">
        <v>80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9"/>
    </row>
    <row r="32" spans="1:41" s="130" customFormat="1" ht="18" customHeight="1" x14ac:dyDescent="0.3">
      <c r="A32" s="127" t="s">
        <v>81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9"/>
    </row>
    <row r="33" spans="1:43" s="130" customFormat="1" ht="18" customHeight="1" x14ac:dyDescent="0.3">
      <c r="A33" s="127"/>
      <c r="B33" s="128"/>
      <c r="C33" s="131" t="s">
        <v>11</v>
      </c>
      <c r="D33" s="128" t="s">
        <v>44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9"/>
    </row>
    <row r="34" spans="1:43" s="130" customFormat="1" ht="18" customHeight="1" x14ac:dyDescent="0.3">
      <c r="A34" s="127" t="s">
        <v>75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9"/>
    </row>
    <row r="35" spans="1:43" s="130" customFormat="1" ht="18" customHeight="1" x14ac:dyDescent="0.3">
      <c r="A35" s="127" t="s">
        <v>76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9"/>
    </row>
    <row r="36" spans="1:43" s="130" customFormat="1" ht="18" customHeight="1" x14ac:dyDescent="0.3">
      <c r="A36" s="127"/>
      <c r="B36" s="128"/>
      <c r="C36" s="128" t="s">
        <v>82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9"/>
    </row>
    <row r="37" spans="1:43" s="130" customFormat="1" ht="18" customHeight="1" x14ac:dyDescent="0.3">
      <c r="A37" s="127" t="s">
        <v>45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9"/>
    </row>
    <row r="38" spans="1:43" s="130" customFormat="1" ht="18" customHeight="1" x14ac:dyDescent="0.3">
      <c r="A38" s="127"/>
      <c r="B38" s="128"/>
      <c r="C38" s="131" t="s">
        <v>12</v>
      </c>
      <c r="D38" s="128" t="s">
        <v>46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9"/>
    </row>
    <row r="39" spans="1:43" s="130" customFormat="1" ht="18" customHeight="1" x14ac:dyDescent="0.3">
      <c r="A39" s="127" t="s">
        <v>47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9"/>
    </row>
    <row r="40" spans="1:43" s="130" customFormat="1" ht="18" customHeight="1" x14ac:dyDescent="0.3">
      <c r="A40" s="127"/>
      <c r="B40" s="128"/>
      <c r="C40" s="131" t="s">
        <v>13</v>
      </c>
      <c r="D40" s="128" t="s">
        <v>48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9"/>
    </row>
    <row r="41" spans="1:43" s="130" customFormat="1" ht="18" customHeight="1" x14ac:dyDescent="0.3">
      <c r="A41" s="127" t="s">
        <v>49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9"/>
    </row>
    <row r="42" spans="1:43" s="130" customFormat="1" ht="18" customHeight="1" x14ac:dyDescent="0.3">
      <c r="A42" s="127" t="s">
        <v>50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9"/>
    </row>
    <row r="43" spans="1:43" ht="24.95" customHeight="1" x14ac:dyDescent="0.3">
      <c r="A43" s="168" t="s">
        <v>16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90" t="s">
        <v>17</v>
      </c>
      <c r="P43" s="90"/>
      <c r="Q43" s="90"/>
      <c r="R43" s="90"/>
      <c r="S43" s="90" t="s">
        <v>0</v>
      </c>
      <c r="T43" s="169" t="s">
        <v>18</v>
      </c>
      <c r="U43" s="169"/>
      <c r="V43" s="198" t="s">
        <v>0</v>
      </c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9"/>
    </row>
    <row r="44" spans="1:43" ht="8.1" customHeight="1" x14ac:dyDescent="0.3">
      <c r="A44" s="213" t="s">
        <v>54</v>
      </c>
      <c r="B44" s="214"/>
      <c r="C44" s="214"/>
      <c r="D44" s="214"/>
      <c r="E44" s="214"/>
      <c r="F44" s="214"/>
      <c r="G44" s="214"/>
      <c r="H44" s="214"/>
      <c r="I44" s="214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3"/>
    </row>
    <row r="45" spans="1:43" ht="8.1" customHeight="1" x14ac:dyDescent="0.3">
      <c r="A45" s="215"/>
      <c r="B45" s="216"/>
      <c r="C45" s="216"/>
      <c r="D45" s="216"/>
      <c r="E45" s="216"/>
      <c r="F45" s="216"/>
      <c r="G45" s="216"/>
      <c r="H45" s="216"/>
      <c r="I45" s="216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5"/>
    </row>
    <row r="46" spans="1:43" s="142" customFormat="1" ht="20.25" customHeight="1" x14ac:dyDescent="0.2">
      <c r="A46" s="136" t="s">
        <v>43</v>
      </c>
      <c r="B46" s="137"/>
      <c r="C46" s="137"/>
      <c r="D46" s="137"/>
      <c r="E46" s="137"/>
      <c r="F46" s="138"/>
      <c r="G46" s="138"/>
      <c r="H46" s="138"/>
      <c r="I46" s="138"/>
      <c r="J46" s="138"/>
      <c r="K46" s="138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8"/>
      <c r="AD46" s="138"/>
      <c r="AE46" s="138"/>
      <c r="AF46" s="138"/>
      <c r="AG46" s="140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</row>
    <row r="47" spans="1:43" s="148" customFormat="1" ht="9.9499999999999993" customHeight="1" x14ac:dyDescent="0.2">
      <c r="A47" s="143" t="s">
        <v>0</v>
      </c>
      <c r="B47" s="144" t="s">
        <v>32</v>
      </c>
      <c r="C47" s="144" t="s">
        <v>33</v>
      </c>
      <c r="D47" s="145"/>
      <c r="E47" s="144"/>
      <c r="F47" s="145"/>
      <c r="G47" s="144"/>
      <c r="H47" s="145"/>
      <c r="I47" s="145"/>
      <c r="J47" s="145"/>
      <c r="K47" s="144"/>
      <c r="L47" s="144" t="s">
        <v>34</v>
      </c>
      <c r="M47" s="144" t="s">
        <v>33</v>
      </c>
      <c r="N47" s="145"/>
      <c r="O47" s="217"/>
      <c r="P47" s="217"/>
      <c r="Q47" s="217"/>
      <c r="R47" s="217"/>
      <c r="S47" s="217"/>
      <c r="T47" s="145"/>
      <c r="U47" s="145"/>
      <c r="V47" s="145"/>
      <c r="W47" s="145" t="s">
        <v>35</v>
      </c>
      <c r="X47" s="145"/>
      <c r="Y47" s="145"/>
      <c r="Z47" s="145"/>
      <c r="AA47" s="145"/>
      <c r="AB47" s="145"/>
      <c r="AC47" s="144"/>
      <c r="AD47" s="144"/>
      <c r="AE47" s="144"/>
      <c r="AF47" s="144"/>
      <c r="AG47" s="146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</row>
    <row r="48" spans="1:43" s="148" customFormat="1" ht="16.5" customHeight="1" x14ac:dyDescent="0.2">
      <c r="A48" s="149"/>
      <c r="B48" s="150" t="s">
        <v>36</v>
      </c>
      <c r="C48" s="150" t="s">
        <v>33</v>
      </c>
      <c r="D48" s="150"/>
      <c r="E48" s="150"/>
      <c r="F48" s="150"/>
      <c r="G48" s="150"/>
      <c r="H48" s="151"/>
      <c r="I48" s="151"/>
      <c r="J48" s="151"/>
      <c r="K48" s="150"/>
      <c r="L48" s="218" t="s">
        <v>37</v>
      </c>
      <c r="M48" s="218"/>
      <c r="N48" s="151"/>
      <c r="O48" s="151"/>
      <c r="P48" s="151"/>
      <c r="Q48" s="151"/>
      <c r="R48" s="151"/>
      <c r="S48" s="151"/>
      <c r="T48" s="151"/>
      <c r="U48" s="151"/>
      <c r="V48" s="151"/>
      <c r="W48" s="151" t="s">
        <v>35</v>
      </c>
      <c r="X48" s="151"/>
      <c r="Y48" s="151"/>
      <c r="Z48" s="151"/>
      <c r="AA48" s="151"/>
      <c r="AB48" s="151"/>
      <c r="AC48" s="150"/>
      <c r="AD48" s="150"/>
      <c r="AE48" s="150"/>
      <c r="AF48" s="150"/>
      <c r="AG48" s="152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</row>
    <row r="49" spans="1:43" s="154" customFormat="1" ht="21.75" customHeight="1" x14ac:dyDescent="0.25">
      <c r="A49" s="153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</row>
  </sheetData>
  <mergeCells count="49">
    <mergeCell ref="W2:AG2"/>
    <mergeCell ref="A11:Z11"/>
    <mergeCell ref="M3:V3"/>
    <mergeCell ref="W3:AG3"/>
    <mergeCell ref="V6:AG6"/>
    <mergeCell ref="C10:AG10"/>
    <mergeCell ref="S6:U6"/>
    <mergeCell ref="C6:R6"/>
    <mergeCell ref="C5:E5"/>
    <mergeCell ref="V5:AG5"/>
    <mergeCell ref="F5:R5"/>
    <mergeCell ref="S5:U5"/>
    <mergeCell ref="C3:I3"/>
    <mergeCell ref="A44:I45"/>
    <mergeCell ref="O47:S47"/>
    <mergeCell ref="L48:M48"/>
    <mergeCell ref="T43:U43"/>
    <mergeCell ref="R26:AC26"/>
    <mergeCell ref="I27:J27"/>
    <mergeCell ref="K27:O27"/>
    <mergeCell ref="R27:AC27"/>
    <mergeCell ref="R28:AC28"/>
    <mergeCell ref="A43:C43"/>
    <mergeCell ref="P23:R24"/>
    <mergeCell ref="D43:N43"/>
    <mergeCell ref="V43:AG43"/>
    <mergeCell ref="AD26:AG28"/>
    <mergeCell ref="B24:G24"/>
    <mergeCell ref="H24:O24"/>
    <mergeCell ref="AD24:AG25"/>
    <mergeCell ref="B25:D25"/>
    <mergeCell ref="E25:O25"/>
    <mergeCell ref="R25:AC25"/>
    <mergeCell ref="A22:O22"/>
    <mergeCell ref="AD22:AG22"/>
    <mergeCell ref="A12:AG12"/>
    <mergeCell ref="A13:AC13"/>
    <mergeCell ref="AD13:AG13"/>
    <mergeCell ref="AD18:AG18"/>
    <mergeCell ref="A20:E20"/>
    <mergeCell ref="F20:Z20"/>
    <mergeCell ref="AD20:AG20"/>
    <mergeCell ref="P22:AC22"/>
    <mergeCell ref="A14:AC14"/>
    <mergeCell ref="AD15:AG15"/>
    <mergeCell ref="AD16:AG16"/>
    <mergeCell ref="AD19:AG19"/>
    <mergeCell ref="AA20:AC20"/>
    <mergeCell ref="AD14:AG14"/>
  </mergeCells>
  <dataValidations count="1">
    <dataValidation type="list" allowBlank="1" showInputMessage="1" showErrorMessage="1" sqref="C5">
      <formula1>"นาย, นาง, นางสาว, ว่าที่ ร.ต., ว่าที่ ร.ต.หญิง"</formula1>
    </dataValidation>
  </dataValidations>
  <pageMargins left="0.11811023622047245" right="0" top="0.11811023622047245" bottom="0" header="0" footer="0"/>
  <pageSetup paperSize="9" scale="95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22</xdr:row>
                    <xdr:rowOff>247650</xdr:rowOff>
                  </from>
                  <to>
                    <xdr:col>1</xdr:col>
                    <xdr:colOff>47625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24</xdr:row>
                    <xdr:rowOff>247650</xdr:rowOff>
                  </from>
                  <to>
                    <xdr:col>1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6</xdr:row>
                    <xdr:rowOff>209550</xdr:rowOff>
                  </from>
                  <to>
                    <xdr:col>1</xdr:col>
                    <xdr:colOff>76200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209550</xdr:rowOff>
                  </from>
                  <to>
                    <xdr:col>7</xdr:col>
                    <xdr:colOff>266700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14</xdr:col>
                    <xdr:colOff>47625</xdr:colOff>
                    <xdr:row>6</xdr:row>
                    <xdr:rowOff>200025</xdr:rowOff>
                  </from>
                  <to>
                    <xdr:col>17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25</xdr:col>
                    <xdr:colOff>38100</xdr:colOff>
                    <xdr:row>6</xdr:row>
                    <xdr:rowOff>209550</xdr:rowOff>
                  </from>
                  <to>
                    <xdr:col>26</xdr:col>
                    <xdr:colOff>76200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209550</xdr:rowOff>
                  </from>
                  <to>
                    <xdr:col>1</xdr:col>
                    <xdr:colOff>76200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45</xdr:row>
                    <xdr:rowOff>190500</xdr:rowOff>
                  </from>
                  <to>
                    <xdr:col>1</xdr:col>
                    <xdr:colOff>9525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46</xdr:row>
                    <xdr:rowOff>95250</xdr:rowOff>
                  </from>
                  <to>
                    <xdr:col>1</xdr:col>
                    <xdr:colOff>57150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10</xdr:col>
                    <xdr:colOff>47625</xdr:colOff>
                    <xdr:row>45</xdr:row>
                    <xdr:rowOff>200025</xdr:rowOff>
                  </from>
                  <to>
                    <xdr:col>11</xdr:col>
                    <xdr:colOff>0</xdr:colOff>
                    <xdr:row>47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K38"/>
  <sheetViews>
    <sheetView showGridLines="0" topLeftCell="A19" zoomScale="95" zoomScaleNormal="95" zoomScaleSheetLayoutView="110" workbookViewId="0">
      <selection activeCell="J4" sqref="J4:M4"/>
    </sheetView>
  </sheetViews>
  <sheetFormatPr defaultColWidth="3.625" defaultRowHeight="21.75" customHeight="1" x14ac:dyDescent="0.3"/>
  <cols>
    <col min="1" max="8" width="3.625" style="1"/>
    <col min="9" max="9" width="2.5" style="1" customWidth="1"/>
    <col min="10" max="11" width="3.625" style="1"/>
    <col min="12" max="12" width="1.875" style="1" customWidth="1"/>
    <col min="13" max="13" width="3.625" style="1"/>
    <col min="14" max="14" width="3.75" style="1" customWidth="1"/>
    <col min="15" max="15" width="1.875" style="1" customWidth="1"/>
    <col min="16" max="16" width="4.375" style="1" customWidth="1"/>
    <col min="17" max="17" width="2.25" style="1" customWidth="1"/>
    <col min="18" max="24" width="2.125" style="1" customWidth="1"/>
    <col min="25" max="25" width="3.25" style="1" customWidth="1"/>
    <col min="26" max="26" width="2.25" style="1" customWidth="1"/>
    <col min="27" max="27" width="3.625" style="1"/>
    <col min="28" max="28" width="2.75" style="1" customWidth="1"/>
    <col min="29" max="30" width="2.5" style="1" customWidth="1"/>
    <col min="31" max="16384" width="3.625" style="1"/>
  </cols>
  <sheetData>
    <row r="1" spans="1:37" ht="21.75" customHeight="1" x14ac:dyDescent="0.3">
      <c r="A1" s="294" t="s">
        <v>74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7" ht="27.95" customHeight="1" x14ac:dyDescent="0.4">
      <c r="A2" s="3" t="s">
        <v>55</v>
      </c>
      <c r="B2" s="4"/>
      <c r="C2" s="75" t="s">
        <v>194</v>
      </c>
      <c r="D2" s="75"/>
      <c r="E2" s="75"/>
      <c r="F2" s="75"/>
      <c r="G2" s="75"/>
      <c r="H2" s="75"/>
      <c r="I2" s="75"/>
      <c r="J2" s="75"/>
      <c r="K2" s="75"/>
      <c r="L2" s="4"/>
      <c r="M2" s="4"/>
      <c r="N2" s="4"/>
      <c r="O2" s="295" t="s">
        <v>58</v>
      </c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7"/>
      <c r="AJ2" s="32" t="s">
        <v>94</v>
      </c>
    </row>
    <row r="3" spans="1:37" ht="21.75" customHeight="1" x14ac:dyDescent="0.3">
      <c r="A3" s="5" t="s">
        <v>56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 t="s">
        <v>78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7"/>
    </row>
    <row r="4" spans="1:37" ht="21.75" customHeight="1" x14ac:dyDescent="0.3">
      <c r="A4" s="5"/>
      <c r="B4" s="17" t="s">
        <v>57</v>
      </c>
      <c r="C4" s="6"/>
      <c r="D4" s="6"/>
      <c r="E4" s="6"/>
      <c r="F4" s="6"/>
      <c r="G4" s="6"/>
      <c r="H4" s="6"/>
      <c r="I4" s="6"/>
      <c r="J4" s="238"/>
      <c r="K4" s="238"/>
      <c r="L4" s="238"/>
      <c r="M4" s="238"/>
      <c r="N4" s="6" t="s">
        <v>59</v>
      </c>
      <c r="O4" s="5"/>
      <c r="Q4" s="6" t="s">
        <v>57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238">
        <f>J4</f>
        <v>0</v>
      </c>
      <c r="AD4" s="238"/>
      <c r="AE4" s="238"/>
      <c r="AF4" s="238"/>
      <c r="AG4" s="7" t="s">
        <v>59</v>
      </c>
      <c r="AI4" s="2" t="s">
        <v>8</v>
      </c>
      <c r="AJ4" s="1" t="s">
        <v>83</v>
      </c>
    </row>
    <row r="5" spans="1:37" ht="21.75" customHeight="1" x14ac:dyDescent="0.3">
      <c r="A5" s="5"/>
      <c r="B5" s="287" t="str">
        <f>"("&amp;BAHTTEXT(J4)&amp;")"</f>
        <v>(ศูนย์บาทถ้วน)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8"/>
      <c r="O5" s="5"/>
      <c r="Q5" s="293" t="str">
        <f>"("&amp;BAHTTEXT(AC4)&amp;")"</f>
        <v>(ศูนย์บาทถ้วน)</v>
      </c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1"/>
      <c r="AJ5" s="1" t="s">
        <v>84</v>
      </c>
    </row>
    <row r="6" spans="1:37" ht="21.75" customHeight="1" x14ac:dyDescent="0.3">
      <c r="A6" s="5"/>
      <c r="B6" s="6" t="s">
        <v>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5"/>
      <c r="Q6" s="6" t="s">
        <v>60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  <c r="AJ6" s="1" t="s">
        <v>85</v>
      </c>
    </row>
    <row r="7" spans="1:37" ht="21.75" customHeight="1" x14ac:dyDescent="0.3">
      <c r="A7" s="5"/>
      <c r="B7" s="6" t="s">
        <v>20</v>
      </c>
      <c r="C7" s="6"/>
      <c r="D7" s="289"/>
      <c r="E7" s="289"/>
      <c r="F7" s="289"/>
      <c r="G7" s="289"/>
      <c r="H7" s="6" t="s">
        <v>6</v>
      </c>
      <c r="I7" s="6"/>
      <c r="J7" s="289"/>
      <c r="K7" s="289"/>
      <c r="L7" s="289"/>
      <c r="M7" s="289"/>
      <c r="N7" s="290"/>
      <c r="O7" s="5"/>
      <c r="Q7" s="6" t="s">
        <v>20</v>
      </c>
      <c r="R7" s="6"/>
      <c r="S7" s="6"/>
      <c r="T7" s="6"/>
      <c r="U7" s="289"/>
      <c r="V7" s="289"/>
      <c r="W7" s="289"/>
      <c r="X7" s="289"/>
      <c r="Y7" s="289"/>
      <c r="Z7" s="289"/>
      <c r="AA7" s="6" t="s">
        <v>6</v>
      </c>
      <c r="AB7" s="6"/>
      <c r="AC7" s="289"/>
      <c r="AD7" s="289"/>
      <c r="AE7" s="289"/>
      <c r="AF7" s="289"/>
      <c r="AG7" s="290"/>
      <c r="AJ7" s="1" t="s">
        <v>0</v>
      </c>
    </row>
    <row r="8" spans="1:37" ht="21.75" customHeight="1" x14ac:dyDescent="0.3">
      <c r="A8" s="5"/>
      <c r="B8" s="22" t="s">
        <v>61</v>
      </c>
      <c r="C8" s="20"/>
      <c r="D8" s="291">
        <f>'สัญญาการยืมเงิน (หน้า)'!AD26</f>
        <v>0</v>
      </c>
      <c r="E8" s="292"/>
      <c r="F8" s="292"/>
      <c r="G8" s="292"/>
      <c r="H8" s="292"/>
      <c r="I8" s="292"/>
      <c r="J8" s="292"/>
      <c r="K8" s="292"/>
      <c r="L8" s="292" t="s">
        <v>59</v>
      </c>
      <c r="M8" s="292"/>
      <c r="N8" s="21"/>
      <c r="O8" s="5"/>
      <c r="Q8" s="22" t="s">
        <v>61</v>
      </c>
      <c r="R8" s="20"/>
      <c r="S8" s="20"/>
      <c r="T8" s="20"/>
      <c r="U8" s="20"/>
      <c r="V8" s="20"/>
      <c r="W8" s="20"/>
      <c r="X8" s="20"/>
      <c r="Y8" s="291">
        <f>D8</f>
        <v>0</v>
      </c>
      <c r="Z8" s="292"/>
      <c r="AA8" s="292"/>
      <c r="AB8" s="292"/>
      <c r="AC8" s="292"/>
      <c r="AD8" s="292"/>
      <c r="AE8" s="20" t="s">
        <v>0</v>
      </c>
      <c r="AF8" s="20" t="s">
        <v>59</v>
      </c>
      <c r="AG8" s="21"/>
      <c r="AI8" s="2" t="s">
        <v>10</v>
      </c>
      <c r="AJ8" s="1" t="s">
        <v>86</v>
      </c>
    </row>
    <row r="9" spans="1:37" ht="21.75" customHeight="1" x14ac:dyDescent="0.3">
      <c r="A9" s="5"/>
      <c r="B9" s="287" t="str">
        <f>"("&amp;BAHTTEXT(D8)&amp;")"</f>
        <v>(ศูนย์บาทถ้วน)</v>
      </c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5"/>
      <c r="Q9" s="293" t="str">
        <f>"("&amp;BAHTTEXT(Y8)&amp;")"</f>
        <v>(ศูนย์บาทถ้วน)</v>
      </c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1"/>
      <c r="AJ9" s="1" t="s">
        <v>87</v>
      </c>
    </row>
    <row r="10" spans="1:37" ht="21.7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5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7"/>
      <c r="AJ10" s="30">
        <v>2.1</v>
      </c>
      <c r="AK10" s="1" t="s">
        <v>88</v>
      </c>
    </row>
    <row r="11" spans="1:37" ht="21.75" customHeight="1" x14ac:dyDescent="0.3">
      <c r="A11" s="5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5"/>
      <c r="P11" s="6" t="s">
        <v>16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J11" s="31" t="s">
        <v>89</v>
      </c>
      <c r="AK11" s="1" t="s">
        <v>91</v>
      </c>
    </row>
    <row r="12" spans="1:37" ht="21.75" customHeight="1" x14ac:dyDescent="0.3">
      <c r="A12" s="5"/>
      <c r="B12" s="8" t="s">
        <v>62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9" t="s">
        <v>77</v>
      </c>
      <c r="N12" s="6"/>
      <c r="O12" s="5"/>
      <c r="P12" s="6"/>
      <c r="Q12" s="8" t="s">
        <v>62</v>
      </c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9" t="s">
        <v>77</v>
      </c>
      <c r="AG12" s="7"/>
      <c r="AJ12" s="2" t="s">
        <v>90</v>
      </c>
      <c r="AK12" s="1" t="s">
        <v>92</v>
      </c>
    </row>
    <row r="13" spans="1:37" ht="21.75" customHeight="1" x14ac:dyDescent="0.3">
      <c r="A13" s="5" t="s">
        <v>22</v>
      </c>
      <c r="B13" s="6"/>
      <c r="C13" s="6"/>
      <c r="D13" s="6"/>
      <c r="E13" s="160"/>
      <c r="F13" s="6"/>
      <c r="G13" s="6"/>
      <c r="H13" s="6"/>
      <c r="I13" s="6"/>
      <c r="J13" s="6"/>
      <c r="K13" s="6"/>
      <c r="L13" s="6"/>
      <c r="M13" s="6"/>
      <c r="N13" s="6"/>
      <c r="O13" s="5"/>
      <c r="P13" s="6" t="s">
        <v>22</v>
      </c>
      <c r="Q13" s="6"/>
      <c r="R13" s="6"/>
      <c r="S13" s="6"/>
      <c r="T13" s="6"/>
      <c r="U13" s="160"/>
      <c r="V13" s="160"/>
      <c r="W13" s="160"/>
      <c r="X13" s="160"/>
      <c r="Y13" s="160"/>
      <c r="Z13" s="160"/>
      <c r="AA13" s="160"/>
      <c r="AB13" s="160"/>
      <c r="AC13" s="160"/>
      <c r="AD13" s="6"/>
      <c r="AE13" s="6"/>
      <c r="AF13" s="6"/>
      <c r="AG13" s="7"/>
      <c r="AK13" s="1" t="s">
        <v>93</v>
      </c>
    </row>
    <row r="14" spans="1:37" ht="27" customHeight="1" x14ac:dyDescent="0.3">
      <c r="A14" s="11" t="s">
        <v>18</v>
      </c>
      <c r="B14" s="12"/>
      <c r="C14" s="261"/>
      <c r="D14" s="261"/>
      <c r="E14" s="261"/>
      <c r="F14" s="261"/>
      <c r="G14" s="261"/>
      <c r="H14" s="261"/>
      <c r="I14" s="261"/>
      <c r="J14" s="261"/>
      <c r="K14" s="261"/>
      <c r="L14" s="12"/>
      <c r="M14" s="12"/>
      <c r="N14" s="12"/>
      <c r="O14" s="11"/>
      <c r="P14" s="12" t="s">
        <v>18</v>
      </c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3"/>
      <c r="AI14" s="2" t="s">
        <v>11</v>
      </c>
      <c r="AJ14" s="1" t="s">
        <v>95</v>
      </c>
    </row>
    <row r="15" spans="1:37" ht="21.75" customHeight="1" x14ac:dyDescent="0.3">
      <c r="A15" s="241" t="s">
        <v>63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3"/>
      <c r="AJ15" s="1" t="s">
        <v>96</v>
      </c>
    </row>
    <row r="16" spans="1:37" ht="21.75" customHeight="1" x14ac:dyDescent="0.3">
      <c r="A16" s="244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6"/>
    </row>
    <row r="17" spans="1:33" ht="21.75" customHeight="1" x14ac:dyDescent="0.3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8"/>
    </row>
    <row r="18" spans="1:33" ht="3" customHeight="1" x14ac:dyDescent="0.3">
      <c r="A18" s="26"/>
      <c r="B18" s="251" t="s">
        <v>64</v>
      </c>
      <c r="C18" s="251"/>
      <c r="D18" s="251"/>
      <c r="E18" s="251"/>
      <c r="F18" s="251"/>
      <c r="G18" s="251"/>
      <c r="H18" s="239" t="str">
        <f>'สัญญาการยืมเงิน (หน้า)'!H24:O24</f>
        <v>กรุงศรีอยุธยา สาขา มทร.ธัญบุรี</v>
      </c>
      <c r="I18" s="239"/>
      <c r="J18" s="239"/>
      <c r="K18" s="239"/>
      <c r="L18" s="239"/>
      <c r="M18" s="239"/>
      <c r="N18" s="252" t="s">
        <v>14</v>
      </c>
      <c r="O18" s="252"/>
      <c r="P18" s="247">
        <v>4</v>
      </c>
      <c r="Q18" s="247">
        <v>5</v>
      </c>
      <c r="R18" s="247">
        <v>3</v>
      </c>
      <c r="S18" s="247">
        <v>1</v>
      </c>
      <c r="T18" s="247">
        <v>0</v>
      </c>
      <c r="U18" s="247">
        <v>8</v>
      </c>
      <c r="V18" s="247">
        <v>4</v>
      </c>
      <c r="W18" s="247">
        <v>3</v>
      </c>
      <c r="X18" s="247">
        <v>2</v>
      </c>
      <c r="Y18" s="249">
        <v>0</v>
      </c>
      <c r="Z18" s="236" t="s">
        <v>61</v>
      </c>
      <c r="AA18" s="236"/>
      <c r="AB18" s="238">
        <v>10700</v>
      </c>
      <c r="AC18" s="238"/>
      <c r="AD18" s="238"/>
      <c r="AE18" s="238"/>
      <c r="AF18" s="238"/>
      <c r="AG18" s="237" t="s">
        <v>59</v>
      </c>
    </row>
    <row r="19" spans="1:33" ht="12.75" customHeight="1" x14ac:dyDescent="0.3">
      <c r="A19" s="5"/>
      <c r="B19" s="251"/>
      <c r="C19" s="251"/>
      <c r="D19" s="251"/>
      <c r="E19" s="251"/>
      <c r="F19" s="251"/>
      <c r="G19" s="251"/>
      <c r="H19" s="239"/>
      <c r="I19" s="239"/>
      <c r="J19" s="239"/>
      <c r="K19" s="239"/>
      <c r="L19" s="239"/>
      <c r="M19" s="239"/>
      <c r="N19" s="252"/>
      <c r="O19" s="252"/>
      <c r="P19" s="248"/>
      <c r="Q19" s="248"/>
      <c r="R19" s="248"/>
      <c r="S19" s="248"/>
      <c r="T19" s="248"/>
      <c r="U19" s="248"/>
      <c r="V19" s="248"/>
      <c r="W19" s="248"/>
      <c r="X19" s="248"/>
      <c r="Y19" s="250"/>
      <c r="Z19" s="236"/>
      <c r="AA19" s="236"/>
      <c r="AB19" s="238"/>
      <c r="AC19" s="238"/>
      <c r="AD19" s="238"/>
      <c r="AE19" s="238"/>
      <c r="AF19" s="238"/>
      <c r="AG19" s="237"/>
    </row>
    <row r="20" spans="1:33" ht="3" customHeight="1" x14ac:dyDescent="0.3">
      <c r="A20" s="5"/>
      <c r="B20" s="251"/>
      <c r="C20" s="251"/>
      <c r="D20" s="251"/>
      <c r="E20" s="251"/>
      <c r="F20" s="251"/>
      <c r="G20" s="251"/>
      <c r="H20" s="24"/>
      <c r="I20" s="24"/>
      <c r="J20" s="24"/>
      <c r="K20" s="24"/>
      <c r="L20" s="24"/>
      <c r="M20" s="24"/>
      <c r="N20" s="252"/>
      <c r="O20" s="252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36"/>
      <c r="AA20" s="236"/>
      <c r="AB20" s="238"/>
      <c r="AC20" s="238"/>
      <c r="AD20" s="238"/>
      <c r="AE20" s="238"/>
      <c r="AF20" s="238"/>
      <c r="AG20" s="237"/>
    </row>
    <row r="21" spans="1:33" ht="21.75" customHeight="1" x14ac:dyDescent="0.3">
      <c r="A21" s="5"/>
      <c r="B21" s="6" t="s">
        <v>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8.25" customHeight="1" x14ac:dyDescent="0.3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27.95" customHeight="1" x14ac:dyDescent="0.3">
      <c r="A23" s="5" t="s">
        <v>16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 t="s">
        <v>66</v>
      </c>
      <c r="M23" s="6"/>
      <c r="N23" s="6"/>
      <c r="O23" s="6"/>
      <c r="P23" s="6" t="s">
        <v>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236"/>
      <c r="AF23" s="236"/>
      <c r="AG23" s="237"/>
    </row>
    <row r="24" spans="1:33" ht="21.75" customHeight="1" x14ac:dyDescent="0.3">
      <c r="A24" s="5" t="s">
        <v>18</v>
      </c>
      <c r="B24" s="6"/>
      <c r="C24" s="236"/>
      <c r="D24" s="236"/>
      <c r="E24" s="236"/>
      <c r="F24" s="236"/>
      <c r="G24" s="236"/>
      <c r="H24" s="236"/>
      <c r="I24" s="236"/>
      <c r="J24" s="236"/>
      <c r="K24" s="23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</row>
    <row r="25" spans="1:33" ht="21.75" customHeight="1" x14ac:dyDescent="0.3">
      <c r="A25" s="11"/>
      <c r="B25" s="12"/>
      <c r="C25" s="18"/>
      <c r="D25" s="18"/>
      <c r="E25" s="18"/>
      <c r="F25" s="18"/>
      <c r="G25" s="18"/>
      <c r="H25" s="18"/>
      <c r="I25" s="18"/>
      <c r="J25" s="18"/>
      <c r="K25" s="1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23"/>
    </row>
    <row r="26" spans="1:33" ht="21.75" customHeight="1" x14ac:dyDescent="0.3">
      <c r="A26" s="277" t="s">
        <v>67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9"/>
    </row>
    <row r="27" spans="1:33" ht="8.1" customHeight="1" x14ac:dyDescent="0.3">
      <c r="A27" s="280"/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2"/>
    </row>
    <row r="28" spans="1:33" ht="21.75" customHeight="1" x14ac:dyDescent="0.3">
      <c r="A28" s="283" t="s">
        <v>68</v>
      </c>
      <c r="B28" s="283"/>
      <c r="C28" s="283"/>
      <c r="D28" s="284" t="s">
        <v>73</v>
      </c>
      <c r="E28" s="285"/>
      <c r="F28" s="285"/>
      <c r="G28" s="285"/>
      <c r="H28" s="286"/>
      <c r="I28" s="284" t="s">
        <v>1</v>
      </c>
      <c r="J28" s="285"/>
      <c r="K28" s="285"/>
      <c r="L28" s="286"/>
      <c r="M28" s="284" t="s">
        <v>72</v>
      </c>
      <c r="N28" s="285"/>
      <c r="O28" s="285"/>
      <c r="P28" s="286"/>
      <c r="Q28" s="284" t="s">
        <v>71</v>
      </c>
      <c r="R28" s="285"/>
      <c r="S28" s="285"/>
      <c r="T28" s="285"/>
      <c r="U28" s="285"/>
      <c r="V28" s="285"/>
      <c r="W28" s="285"/>
      <c r="X28" s="285"/>
      <c r="Y28" s="285"/>
      <c r="Z28" s="284" t="s">
        <v>70</v>
      </c>
      <c r="AA28" s="285"/>
      <c r="AB28" s="285"/>
      <c r="AC28" s="286"/>
      <c r="AD28" s="284" t="s">
        <v>69</v>
      </c>
      <c r="AE28" s="285"/>
      <c r="AF28" s="285"/>
      <c r="AG28" s="286"/>
    </row>
    <row r="29" spans="1:33" ht="24.95" customHeight="1" x14ac:dyDescent="0.3">
      <c r="A29" s="274"/>
      <c r="B29" s="274"/>
      <c r="C29" s="274"/>
      <c r="D29" s="254" t="s">
        <v>192</v>
      </c>
      <c r="E29" s="255"/>
      <c r="F29" s="255"/>
      <c r="G29" s="255"/>
      <c r="H29" s="256"/>
      <c r="I29" s="269"/>
      <c r="J29" s="263"/>
      <c r="K29" s="263"/>
      <c r="L29" s="270"/>
      <c r="M29" s="275"/>
      <c r="N29" s="264"/>
      <c r="O29" s="264"/>
      <c r="P29" s="276"/>
      <c r="Q29" s="275"/>
      <c r="R29" s="264"/>
      <c r="S29" s="264"/>
      <c r="T29" s="264"/>
      <c r="U29" s="264"/>
      <c r="V29" s="264"/>
      <c r="W29" s="264"/>
      <c r="X29" s="264"/>
      <c r="Y29" s="264"/>
      <c r="Z29" s="269"/>
      <c r="AA29" s="263"/>
      <c r="AB29" s="263"/>
      <c r="AC29" s="270"/>
      <c r="AD29" s="269"/>
      <c r="AE29" s="263"/>
      <c r="AF29" s="263"/>
      <c r="AG29" s="270"/>
    </row>
    <row r="30" spans="1:33" ht="24.95" customHeight="1" x14ac:dyDescent="0.3">
      <c r="A30" s="253"/>
      <c r="B30" s="253"/>
      <c r="C30" s="253"/>
      <c r="D30" s="257" t="s">
        <v>193</v>
      </c>
      <c r="E30" s="258"/>
      <c r="F30" s="258"/>
      <c r="G30" s="258"/>
      <c r="H30" s="259"/>
      <c r="I30" s="271"/>
      <c r="J30" s="236"/>
      <c r="K30" s="236"/>
      <c r="L30" s="237"/>
      <c r="M30" s="272"/>
      <c r="N30" s="238"/>
      <c r="O30" s="238"/>
      <c r="P30" s="273"/>
      <c r="Q30" s="272"/>
      <c r="R30" s="238"/>
      <c r="S30" s="238"/>
      <c r="T30" s="238"/>
      <c r="U30" s="238"/>
      <c r="V30" s="238"/>
      <c r="W30" s="238"/>
      <c r="X30" s="238"/>
      <c r="Y30" s="238"/>
      <c r="Z30" s="271"/>
      <c r="AA30" s="236"/>
      <c r="AB30" s="236"/>
      <c r="AC30" s="237"/>
      <c r="AD30" s="271"/>
      <c r="AE30" s="236"/>
      <c r="AF30" s="236"/>
      <c r="AG30" s="237"/>
    </row>
    <row r="31" spans="1:33" ht="24.95" customHeight="1" x14ac:dyDescent="0.3">
      <c r="A31" s="253"/>
      <c r="B31" s="253"/>
      <c r="C31" s="253"/>
      <c r="D31" s="10"/>
      <c r="E31" s="9"/>
      <c r="F31" s="9"/>
      <c r="G31" s="9"/>
      <c r="H31" s="16"/>
      <c r="I31" s="10"/>
      <c r="J31" s="9"/>
      <c r="K31" s="9"/>
      <c r="L31" s="16"/>
      <c r="M31" s="13"/>
      <c r="N31" s="14"/>
      <c r="O31" s="14"/>
      <c r="P31" s="15"/>
      <c r="Q31" s="13"/>
      <c r="R31" s="14"/>
      <c r="S31" s="14"/>
      <c r="T31" s="14"/>
      <c r="U31" s="14"/>
      <c r="V31" s="14"/>
      <c r="W31" s="14"/>
      <c r="X31" s="14"/>
      <c r="Y31" s="14"/>
      <c r="Z31" s="10"/>
      <c r="AA31" s="9"/>
      <c r="AB31" s="9"/>
      <c r="AC31" s="16"/>
      <c r="AD31" s="10"/>
      <c r="AE31" s="9"/>
      <c r="AF31" s="9"/>
      <c r="AG31" s="16"/>
    </row>
    <row r="32" spans="1:33" ht="24.95" customHeight="1" x14ac:dyDescent="0.3">
      <c r="A32" s="253"/>
      <c r="B32" s="253"/>
      <c r="C32" s="253"/>
      <c r="D32" s="10"/>
      <c r="E32" s="9"/>
      <c r="F32" s="9"/>
      <c r="G32" s="9"/>
      <c r="H32" s="16"/>
      <c r="I32" s="10"/>
      <c r="J32" s="9"/>
      <c r="K32" s="9"/>
      <c r="L32" s="16"/>
      <c r="M32" s="13"/>
      <c r="N32" s="14"/>
      <c r="O32" s="14"/>
      <c r="P32" s="15"/>
      <c r="Q32" s="13"/>
      <c r="R32" s="14"/>
      <c r="S32" s="14"/>
      <c r="T32" s="14"/>
      <c r="U32" s="14"/>
      <c r="V32" s="14"/>
      <c r="W32" s="14"/>
      <c r="X32" s="14"/>
      <c r="Y32" s="14"/>
      <c r="Z32" s="10"/>
      <c r="AA32" s="9"/>
      <c r="AB32" s="9"/>
      <c r="AC32" s="16"/>
      <c r="AD32" s="10"/>
      <c r="AE32" s="9"/>
      <c r="AF32" s="9"/>
      <c r="AG32" s="16"/>
    </row>
    <row r="33" spans="1:33" ht="24.95" customHeight="1" x14ac:dyDescent="0.3">
      <c r="A33" s="253"/>
      <c r="B33" s="253"/>
      <c r="C33" s="253"/>
      <c r="D33" s="10"/>
      <c r="E33" s="9"/>
      <c r="F33" s="9"/>
      <c r="G33" s="9"/>
      <c r="H33" s="16"/>
      <c r="I33" s="10"/>
      <c r="J33" s="9"/>
      <c r="K33" s="9"/>
      <c r="L33" s="16"/>
      <c r="M33" s="13"/>
      <c r="N33" s="14"/>
      <c r="O33" s="14"/>
      <c r="P33" s="15"/>
      <c r="Q33" s="13"/>
      <c r="R33" s="14"/>
      <c r="S33" s="14"/>
      <c r="T33" s="14"/>
      <c r="U33" s="14"/>
      <c r="V33" s="14"/>
      <c r="W33" s="14"/>
      <c r="X33" s="14"/>
      <c r="Y33" s="14"/>
      <c r="Z33" s="10"/>
      <c r="AA33" s="9"/>
      <c r="AB33" s="9"/>
      <c r="AC33" s="16"/>
      <c r="AD33" s="10"/>
      <c r="AE33" s="9"/>
      <c r="AF33" s="9"/>
      <c r="AG33" s="16"/>
    </row>
    <row r="34" spans="1:33" ht="24.95" customHeight="1" x14ac:dyDescent="0.3">
      <c r="A34" s="253"/>
      <c r="B34" s="253"/>
      <c r="C34" s="253"/>
      <c r="D34" s="10"/>
      <c r="E34" s="9"/>
      <c r="F34" s="9"/>
      <c r="G34" s="9"/>
      <c r="H34" s="16"/>
      <c r="I34" s="10"/>
      <c r="J34" s="9"/>
      <c r="K34" s="9"/>
      <c r="L34" s="16"/>
      <c r="M34" s="13"/>
      <c r="N34" s="14"/>
      <c r="O34" s="14"/>
      <c r="P34" s="15"/>
      <c r="Q34" s="13"/>
      <c r="R34" s="14"/>
      <c r="S34" s="14"/>
      <c r="T34" s="14"/>
      <c r="U34" s="14"/>
      <c r="V34" s="14"/>
      <c r="W34" s="14"/>
      <c r="X34" s="14"/>
      <c r="Y34" s="14"/>
      <c r="Z34" s="10"/>
      <c r="AA34" s="9"/>
      <c r="AB34" s="9"/>
      <c r="AC34" s="16"/>
      <c r="AD34" s="10"/>
      <c r="AE34" s="9"/>
      <c r="AF34" s="9"/>
      <c r="AG34" s="16"/>
    </row>
    <row r="35" spans="1:33" ht="24.95" customHeight="1" x14ac:dyDescent="0.3">
      <c r="A35" s="253"/>
      <c r="B35" s="253"/>
      <c r="C35" s="253"/>
      <c r="D35" s="10"/>
      <c r="E35" s="9"/>
      <c r="F35" s="9"/>
      <c r="G35" s="9"/>
      <c r="H35" s="16"/>
      <c r="I35" s="10"/>
      <c r="J35" s="9"/>
      <c r="K35" s="9"/>
      <c r="L35" s="16"/>
      <c r="M35" s="13"/>
      <c r="N35" s="14"/>
      <c r="O35" s="14"/>
      <c r="P35" s="15"/>
      <c r="Q35" s="13"/>
      <c r="R35" s="14"/>
      <c r="S35" s="14"/>
      <c r="T35" s="14"/>
      <c r="U35" s="14"/>
      <c r="V35" s="14"/>
      <c r="W35" s="14"/>
      <c r="X35" s="14"/>
      <c r="Y35" s="14"/>
      <c r="Z35" s="10"/>
      <c r="AA35" s="9"/>
      <c r="AB35" s="9"/>
      <c r="AC35" s="16"/>
      <c r="AD35" s="10"/>
      <c r="AE35" s="9"/>
      <c r="AF35" s="9"/>
      <c r="AG35" s="16"/>
    </row>
    <row r="36" spans="1:33" ht="24.95" customHeight="1" x14ac:dyDescent="0.3">
      <c r="A36" s="253"/>
      <c r="B36" s="253"/>
      <c r="C36" s="253"/>
      <c r="D36" s="10"/>
      <c r="E36" s="9"/>
      <c r="F36" s="9"/>
      <c r="G36" s="9"/>
      <c r="H36" s="16"/>
      <c r="I36" s="10"/>
      <c r="J36" s="9"/>
      <c r="K36" s="9"/>
      <c r="L36" s="16"/>
      <c r="M36" s="13"/>
      <c r="N36" s="14"/>
      <c r="O36" s="14"/>
      <c r="P36" s="15"/>
      <c r="Q36" s="13"/>
      <c r="R36" s="14"/>
      <c r="S36" s="14"/>
      <c r="T36" s="14"/>
      <c r="U36" s="14"/>
      <c r="V36" s="14"/>
      <c r="W36" s="14"/>
      <c r="X36" s="14"/>
      <c r="Y36" s="14"/>
      <c r="Z36" s="10"/>
      <c r="AA36" s="9"/>
      <c r="AB36" s="9"/>
      <c r="AC36" s="16"/>
      <c r="AD36" s="10"/>
      <c r="AE36" s="9"/>
      <c r="AF36" s="9"/>
      <c r="AG36" s="16"/>
    </row>
    <row r="37" spans="1:33" ht="24.95" customHeight="1" x14ac:dyDescent="0.3">
      <c r="A37" s="265"/>
      <c r="B37" s="265"/>
      <c r="C37" s="265"/>
      <c r="D37" s="260"/>
      <c r="E37" s="261"/>
      <c r="F37" s="261"/>
      <c r="G37" s="261"/>
      <c r="H37" s="262"/>
      <c r="I37" s="260"/>
      <c r="J37" s="261"/>
      <c r="K37" s="261"/>
      <c r="L37" s="262"/>
      <c r="M37" s="266"/>
      <c r="N37" s="267"/>
      <c r="O37" s="267"/>
      <c r="P37" s="268"/>
      <c r="Q37" s="266"/>
      <c r="R37" s="267"/>
      <c r="S37" s="267"/>
      <c r="T37" s="267"/>
      <c r="U37" s="267"/>
      <c r="V37" s="267"/>
      <c r="W37" s="267"/>
      <c r="X37" s="267"/>
      <c r="Y37" s="267"/>
      <c r="Z37" s="260"/>
      <c r="AA37" s="261"/>
      <c r="AB37" s="261"/>
      <c r="AC37" s="262"/>
      <c r="AD37" s="260"/>
      <c r="AE37" s="261"/>
      <c r="AF37" s="261"/>
      <c r="AG37" s="262"/>
    </row>
    <row r="38" spans="1:33" ht="21.75" customHeight="1" x14ac:dyDescent="0.3">
      <c r="A38" s="263"/>
      <c r="B38" s="263"/>
      <c r="C38" s="263"/>
      <c r="D38" s="263"/>
      <c r="E38" s="263"/>
      <c r="F38" s="263"/>
      <c r="G38" s="263"/>
      <c r="H38" s="263"/>
      <c r="I38" s="263"/>
      <c r="J38" s="264"/>
      <c r="K38" s="264"/>
      <c r="L38" s="264"/>
      <c r="M38" s="264"/>
      <c r="N38" s="264"/>
      <c r="O38" s="264"/>
      <c r="P38" s="264"/>
      <c r="Q38" s="264"/>
      <c r="R38" s="19"/>
      <c r="S38" s="19"/>
      <c r="T38" s="19"/>
      <c r="U38" s="19"/>
      <c r="V38" s="19"/>
      <c r="W38" s="19"/>
      <c r="X38" s="19"/>
      <c r="Y38" s="263"/>
      <c r="Z38" s="263"/>
      <c r="AA38" s="263"/>
      <c r="AB38" s="263"/>
      <c r="AC38" s="263"/>
      <c r="AD38" s="263"/>
      <c r="AE38" s="263"/>
      <c r="AF38" s="263"/>
      <c r="AG38" s="263"/>
    </row>
  </sheetData>
  <mergeCells count="80">
    <mergeCell ref="B5:N5"/>
    <mergeCell ref="Q5:AF5"/>
    <mergeCell ref="A1:AG1"/>
    <mergeCell ref="O2:AG2"/>
    <mergeCell ref="J4:M4"/>
    <mergeCell ref="AC4:AF4"/>
    <mergeCell ref="B9:N9"/>
    <mergeCell ref="C14:K14"/>
    <mergeCell ref="Q14:AF14"/>
    <mergeCell ref="D7:G7"/>
    <mergeCell ref="J7:N7"/>
    <mergeCell ref="AC7:AG7"/>
    <mergeCell ref="D8:K8"/>
    <mergeCell ref="L8:M8"/>
    <mergeCell ref="Y8:AD8"/>
    <mergeCell ref="Q9:AF9"/>
    <mergeCell ref="U7:Z7"/>
    <mergeCell ref="AE23:AG23"/>
    <mergeCell ref="C24:K24"/>
    <mergeCell ref="A26:AG27"/>
    <mergeCell ref="A28:C28"/>
    <mergeCell ref="D28:H28"/>
    <mergeCell ref="I28:L28"/>
    <mergeCell ref="M28:P28"/>
    <mergeCell ref="Q28:Y28"/>
    <mergeCell ref="Z28:AC28"/>
    <mergeCell ref="AD28:AG28"/>
    <mergeCell ref="A36:C36"/>
    <mergeCell ref="AD29:AG29"/>
    <mergeCell ref="A30:C30"/>
    <mergeCell ref="I30:L30"/>
    <mergeCell ref="M30:P30"/>
    <mergeCell ref="Q30:Y30"/>
    <mergeCell ref="Z30:AC30"/>
    <mergeCell ref="AD30:AG30"/>
    <mergeCell ref="A29:C29"/>
    <mergeCell ref="I29:L29"/>
    <mergeCell ref="M29:P29"/>
    <mergeCell ref="Q29:Y29"/>
    <mergeCell ref="Z29:AC29"/>
    <mergeCell ref="A31:C31"/>
    <mergeCell ref="A32:C32"/>
    <mergeCell ref="A33:C33"/>
    <mergeCell ref="AD37:AG37"/>
    <mergeCell ref="A38:C38"/>
    <mergeCell ref="D38:I38"/>
    <mergeCell ref="J38:M38"/>
    <mergeCell ref="N38:Q38"/>
    <mergeCell ref="Y38:Z38"/>
    <mergeCell ref="AA38:AD38"/>
    <mergeCell ref="AE38:AG38"/>
    <mergeCell ref="A37:C37"/>
    <mergeCell ref="D37:H37"/>
    <mergeCell ref="I37:L37"/>
    <mergeCell ref="M37:P37"/>
    <mergeCell ref="Q37:Y37"/>
    <mergeCell ref="Z37:AC37"/>
    <mergeCell ref="Q18:Q19"/>
    <mergeCell ref="R18:R19"/>
    <mergeCell ref="S18:S19"/>
    <mergeCell ref="A34:C34"/>
    <mergeCell ref="A35:C35"/>
    <mergeCell ref="D29:H29"/>
    <mergeCell ref="D30:H30"/>
    <mergeCell ref="Z18:AA20"/>
    <mergeCell ref="AG18:AG20"/>
    <mergeCell ref="AB18:AF20"/>
    <mergeCell ref="H18:M19"/>
    <mergeCell ref="R12:AE12"/>
    <mergeCell ref="C12:L12"/>
    <mergeCell ref="A15:AG16"/>
    <mergeCell ref="T18:T19"/>
    <mergeCell ref="U18:U19"/>
    <mergeCell ref="V18:V19"/>
    <mergeCell ref="W18:W19"/>
    <mergeCell ref="X18:X19"/>
    <mergeCell ref="Y18:Y19"/>
    <mergeCell ref="B18:G20"/>
    <mergeCell ref="N18:O20"/>
    <mergeCell ref="P18:P19"/>
  </mergeCells>
  <pageMargins left="0.19685039370078741" right="0" top="0.59055118110236227" bottom="0.19685039370078741" header="0.59055118110236227" footer="0.19685039370078741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238125</xdr:rowOff>
                  </from>
                  <to>
                    <xdr:col>0</xdr:col>
                    <xdr:colOff>238125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266700</xdr:rowOff>
                  </from>
                  <to>
                    <xdr:col>0</xdr:col>
                    <xdr:colOff>238125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14</xdr:col>
                    <xdr:colOff>66675</xdr:colOff>
                    <xdr:row>4</xdr:row>
                    <xdr:rowOff>238125</xdr:rowOff>
                  </from>
                  <to>
                    <xdr:col>15</xdr:col>
                    <xdr:colOff>161925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219075</xdr:rowOff>
                  </from>
                  <to>
                    <xdr:col>0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66675</xdr:rowOff>
                  </from>
                  <to>
                    <xdr:col>0</xdr:col>
                    <xdr:colOff>238125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2</xdr:row>
                    <xdr:rowOff>219075</xdr:rowOff>
                  </from>
                  <to>
                    <xdr:col>15</xdr:col>
                    <xdr:colOff>142875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M42"/>
  <sheetViews>
    <sheetView showGridLines="0" tabSelected="1" zoomScaleNormal="100" workbookViewId="0">
      <selection activeCell="E18" sqref="E18:X18"/>
    </sheetView>
  </sheetViews>
  <sheetFormatPr defaultColWidth="3.625" defaultRowHeight="18" customHeight="1" x14ac:dyDescent="0.35"/>
  <cols>
    <col min="1" max="1" width="3.625" style="33"/>
    <col min="2" max="2" width="3.25" style="33" customWidth="1"/>
    <col min="3" max="3" width="4" style="33" customWidth="1"/>
    <col min="4" max="5" width="3.375" style="33" customWidth="1"/>
    <col min="6" max="6" width="2.25" style="33" customWidth="1"/>
    <col min="7" max="7" width="1.625" style="33" customWidth="1"/>
    <col min="8" max="8" width="3.625" style="33"/>
    <col min="9" max="9" width="4" style="33" customWidth="1"/>
    <col min="10" max="15" width="3.625" style="33"/>
    <col min="16" max="16" width="4.25" style="33" customWidth="1"/>
    <col min="17" max="17" width="4.125" style="33" customWidth="1"/>
    <col min="18" max="18" width="3.875" style="33" customWidth="1"/>
    <col min="19" max="19" width="3.625" style="33"/>
    <col min="20" max="21" width="4.125" style="33" customWidth="1"/>
    <col min="22" max="23" width="3.5" style="33" customWidth="1"/>
    <col min="24" max="24" width="3.875" style="33" customWidth="1"/>
    <col min="25" max="25" width="4.25" style="33" customWidth="1"/>
    <col min="26" max="26" width="4.625" style="33" customWidth="1"/>
    <col min="27" max="27" width="4.125" style="34" customWidth="1"/>
    <col min="28" max="31" width="3.625" style="33"/>
    <col min="32" max="32" width="6.375" style="33" bestFit="1" customWidth="1"/>
    <col min="33" max="33" width="3.625" style="33"/>
    <col min="34" max="34" width="11.875" style="33" bestFit="1" customWidth="1"/>
    <col min="35" max="35" width="3.625" style="33"/>
    <col min="36" max="36" width="6.375" style="33" bestFit="1" customWidth="1"/>
    <col min="37" max="257" width="3.625" style="33"/>
    <col min="258" max="258" width="3.25" style="33" customWidth="1"/>
    <col min="259" max="259" width="4" style="33" customWidth="1"/>
    <col min="260" max="261" width="3.375" style="33" customWidth="1"/>
    <col min="262" max="262" width="2.25" style="33" customWidth="1"/>
    <col min="263" max="263" width="1.625" style="33" customWidth="1"/>
    <col min="264" max="264" width="3.625" style="33"/>
    <col min="265" max="265" width="4" style="33" customWidth="1"/>
    <col min="266" max="271" width="3.625" style="33"/>
    <col min="272" max="272" width="4.25" style="33" customWidth="1"/>
    <col min="273" max="273" width="2.875" style="33" customWidth="1"/>
    <col min="274" max="274" width="3.875" style="33" customWidth="1"/>
    <col min="275" max="275" width="3.625" style="33"/>
    <col min="276" max="277" width="4.125" style="33" customWidth="1"/>
    <col min="278" max="279" width="3.5" style="33" customWidth="1"/>
    <col min="280" max="280" width="3.875" style="33" customWidth="1"/>
    <col min="281" max="281" width="4.25" style="33" customWidth="1"/>
    <col min="282" max="282" width="4.625" style="33" customWidth="1"/>
    <col min="283" max="283" width="4.125" style="33" customWidth="1"/>
    <col min="284" max="287" width="3.625" style="33"/>
    <col min="288" max="288" width="6.375" style="33" bestFit="1" customWidth="1"/>
    <col min="289" max="289" width="3.625" style="33"/>
    <col min="290" max="290" width="11.875" style="33" bestFit="1" customWidth="1"/>
    <col min="291" max="291" width="3.625" style="33"/>
    <col min="292" max="292" width="6.375" style="33" bestFit="1" customWidth="1"/>
    <col min="293" max="513" width="3.625" style="33"/>
    <col min="514" max="514" width="3.25" style="33" customWidth="1"/>
    <col min="515" max="515" width="4" style="33" customWidth="1"/>
    <col min="516" max="517" width="3.375" style="33" customWidth="1"/>
    <col min="518" max="518" width="2.25" style="33" customWidth="1"/>
    <col min="519" max="519" width="1.625" style="33" customWidth="1"/>
    <col min="520" max="520" width="3.625" style="33"/>
    <col min="521" max="521" width="4" style="33" customWidth="1"/>
    <col min="522" max="527" width="3.625" style="33"/>
    <col min="528" max="528" width="4.25" style="33" customWidth="1"/>
    <col min="529" max="529" width="2.875" style="33" customWidth="1"/>
    <col min="530" max="530" width="3.875" style="33" customWidth="1"/>
    <col min="531" max="531" width="3.625" style="33"/>
    <col min="532" max="533" width="4.125" style="33" customWidth="1"/>
    <col min="534" max="535" width="3.5" style="33" customWidth="1"/>
    <col min="536" max="536" width="3.875" style="33" customWidth="1"/>
    <col min="537" max="537" width="4.25" style="33" customWidth="1"/>
    <col min="538" max="538" width="4.625" style="33" customWidth="1"/>
    <col min="539" max="539" width="4.125" style="33" customWidth="1"/>
    <col min="540" max="543" width="3.625" style="33"/>
    <col min="544" max="544" width="6.375" style="33" bestFit="1" customWidth="1"/>
    <col min="545" max="545" width="3.625" style="33"/>
    <col min="546" max="546" width="11.875" style="33" bestFit="1" customWidth="1"/>
    <col min="547" max="547" width="3.625" style="33"/>
    <col min="548" max="548" width="6.375" style="33" bestFit="1" customWidth="1"/>
    <col min="549" max="769" width="3.625" style="33"/>
    <col min="770" max="770" width="3.25" style="33" customWidth="1"/>
    <col min="771" max="771" width="4" style="33" customWidth="1"/>
    <col min="772" max="773" width="3.375" style="33" customWidth="1"/>
    <col min="774" max="774" width="2.25" style="33" customWidth="1"/>
    <col min="775" max="775" width="1.625" style="33" customWidth="1"/>
    <col min="776" max="776" width="3.625" style="33"/>
    <col min="777" max="777" width="4" style="33" customWidth="1"/>
    <col min="778" max="783" width="3.625" style="33"/>
    <col min="784" max="784" width="4.25" style="33" customWidth="1"/>
    <col min="785" max="785" width="2.875" style="33" customWidth="1"/>
    <col min="786" max="786" width="3.875" style="33" customWidth="1"/>
    <col min="787" max="787" width="3.625" style="33"/>
    <col min="788" max="789" width="4.125" style="33" customWidth="1"/>
    <col min="790" max="791" width="3.5" style="33" customWidth="1"/>
    <col min="792" max="792" width="3.875" style="33" customWidth="1"/>
    <col min="793" max="793" width="4.25" style="33" customWidth="1"/>
    <col min="794" max="794" width="4.625" style="33" customWidth="1"/>
    <col min="795" max="795" width="4.125" style="33" customWidth="1"/>
    <col min="796" max="799" width="3.625" style="33"/>
    <col min="800" max="800" width="6.375" style="33" bestFit="1" customWidth="1"/>
    <col min="801" max="801" width="3.625" style="33"/>
    <col min="802" max="802" width="11.875" style="33" bestFit="1" customWidth="1"/>
    <col min="803" max="803" width="3.625" style="33"/>
    <col min="804" max="804" width="6.375" style="33" bestFit="1" customWidth="1"/>
    <col min="805" max="1025" width="3.625" style="33"/>
    <col min="1026" max="1026" width="3.25" style="33" customWidth="1"/>
    <col min="1027" max="1027" width="4" style="33" customWidth="1"/>
    <col min="1028" max="1029" width="3.375" style="33" customWidth="1"/>
    <col min="1030" max="1030" width="2.25" style="33" customWidth="1"/>
    <col min="1031" max="1031" width="1.625" style="33" customWidth="1"/>
    <col min="1032" max="1032" width="3.625" style="33"/>
    <col min="1033" max="1033" width="4" style="33" customWidth="1"/>
    <col min="1034" max="1039" width="3.625" style="33"/>
    <col min="1040" max="1040" width="4.25" style="33" customWidth="1"/>
    <col min="1041" max="1041" width="2.875" style="33" customWidth="1"/>
    <col min="1042" max="1042" width="3.875" style="33" customWidth="1"/>
    <col min="1043" max="1043" width="3.625" style="33"/>
    <col min="1044" max="1045" width="4.125" style="33" customWidth="1"/>
    <col min="1046" max="1047" width="3.5" style="33" customWidth="1"/>
    <col min="1048" max="1048" width="3.875" style="33" customWidth="1"/>
    <col min="1049" max="1049" width="4.25" style="33" customWidth="1"/>
    <col min="1050" max="1050" width="4.625" style="33" customWidth="1"/>
    <col min="1051" max="1051" width="4.125" style="33" customWidth="1"/>
    <col min="1052" max="1055" width="3.625" style="33"/>
    <col min="1056" max="1056" width="6.375" style="33" bestFit="1" customWidth="1"/>
    <col min="1057" max="1057" width="3.625" style="33"/>
    <col min="1058" max="1058" width="11.875" style="33" bestFit="1" customWidth="1"/>
    <col min="1059" max="1059" width="3.625" style="33"/>
    <col min="1060" max="1060" width="6.375" style="33" bestFit="1" customWidth="1"/>
    <col min="1061" max="1281" width="3.625" style="33"/>
    <col min="1282" max="1282" width="3.25" style="33" customWidth="1"/>
    <col min="1283" max="1283" width="4" style="33" customWidth="1"/>
    <col min="1284" max="1285" width="3.375" style="33" customWidth="1"/>
    <col min="1286" max="1286" width="2.25" style="33" customWidth="1"/>
    <col min="1287" max="1287" width="1.625" style="33" customWidth="1"/>
    <col min="1288" max="1288" width="3.625" style="33"/>
    <col min="1289" max="1289" width="4" style="33" customWidth="1"/>
    <col min="1290" max="1295" width="3.625" style="33"/>
    <col min="1296" max="1296" width="4.25" style="33" customWidth="1"/>
    <col min="1297" max="1297" width="2.875" style="33" customWidth="1"/>
    <col min="1298" max="1298" width="3.875" style="33" customWidth="1"/>
    <col min="1299" max="1299" width="3.625" style="33"/>
    <col min="1300" max="1301" width="4.125" style="33" customWidth="1"/>
    <col min="1302" max="1303" width="3.5" style="33" customWidth="1"/>
    <col min="1304" max="1304" width="3.875" style="33" customWidth="1"/>
    <col min="1305" max="1305" width="4.25" style="33" customWidth="1"/>
    <col min="1306" max="1306" width="4.625" style="33" customWidth="1"/>
    <col min="1307" max="1307" width="4.125" style="33" customWidth="1"/>
    <col min="1308" max="1311" width="3.625" style="33"/>
    <col min="1312" max="1312" width="6.375" style="33" bestFit="1" customWidth="1"/>
    <col min="1313" max="1313" width="3.625" style="33"/>
    <col min="1314" max="1314" width="11.875" style="33" bestFit="1" customWidth="1"/>
    <col min="1315" max="1315" width="3.625" style="33"/>
    <col min="1316" max="1316" width="6.375" style="33" bestFit="1" customWidth="1"/>
    <col min="1317" max="1537" width="3.625" style="33"/>
    <col min="1538" max="1538" width="3.25" style="33" customWidth="1"/>
    <col min="1539" max="1539" width="4" style="33" customWidth="1"/>
    <col min="1540" max="1541" width="3.375" style="33" customWidth="1"/>
    <col min="1542" max="1542" width="2.25" style="33" customWidth="1"/>
    <col min="1543" max="1543" width="1.625" style="33" customWidth="1"/>
    <col min="1544" max="1544" width="3.625" style="33"/>
    <col min="1545" max="1545" width="4" style="33" customWidth="1"/>
    <col min="1546" max="1551" width="3.625" style="33"/>
    <col min="1552" max="1552" width="4.25" style="33" customWidth="1"/>
    <col min="1553" max="1553" width="2.875" style="33" customWidth="1"/>
    <col min="1554" max="1554" width="3.875" style="33" customWidth="1"/>
    <col min="1555" max="1555" width="3.625" style="33"/>
    <col min="1556" max="1557" width="4.125" style="33" customWidth="1"/>
    <col min="1558" max="1559" width="3.5" style="33" customWidth="1"/>
    <col min="1560" max="1560" width="3.875" style="33" customWidth="1"/>
    <col min="1561" max="1561" width="4.25" style="33" customWidth="1"/>
    <col min="1562" max="1562" width="4.625" style="33" customWidth="1"/>
    <col min="1563" max="1563" width="4.125" style="33" customWidth="1"/>
    <col min="1564" max="1567" width="3.625" style="33"/>
    <col min="1568" max="1568" width="6.375" style="33" bestFit="1" customWidth="1"/>
    <col min="1569" max="1569" width="3.625" style="33"/>
    <col min="1570" max="1570" width="11.875" style="33" bestFit="1" customWidth="1"/>
    <col min="1571" max="1571" width="3.625" style="33"/>
    <col min="1572" max="1572" width="6.375" style="33" bestFit="1" customWidth="1"/>
    <col min="1573" max="1793" width="3.625" style="33"/>
    <col min="1794" max="1794" width="3.25" style="33" customWidth="1"/>
    <col min="1795" max="1795" width="4" style="33" customWidth="1"/>
    <col min="1796" max="1797" width="3.375" style="33" customWidth="1"/>
    <col min="1798" max="1798" width="2.25" style="33" customWidth="1"/>
    <col min="1799" max="1799" width="1.625" style="33" customWidth="1"/>
    <col min="1800" max="1800" width="3.625" style="33"/>
    <col min="1801" max="1801" width="4" style="33" customWidth="1"/>
    <col min="1802" max="1807" width="3.625" style="33"/>
    <col min="1808" max="1808" width="4.25" style="33" customWidth="1"/>
    <col min="1809" max="1809" width="2.875" style="33" customWidth="1"/>
    <col min="1810" max="1810" width="3.875" style="33" customWidth="1"/>
    <col min="1811" max="1811" width="3.625" style="33"/>
    <col min="1812" max="1813" width="4.125" style="33" customWidth="1"/>
    <col min="1814" max="1815" width="3.5" style="33" customWidth="1"/>
    <col min="1816" max="1816" width="3.875" style="33" customWidth="1"/>
    <col min="1817" max="1817" width="4.25" style="33" customWidth="1"/>
    <col min="1818" max="1818" width="4.625" style="33" customWidth="1"/>
    <col min="1819" max="1819" width="4.125" style="33" customWidth="1"/>
    <col min="1820" max="1823" width="3.625" style="33"/>
    <col min="1824" max="1824" width="6.375" style="33" bestFit="1" customWidth="1"/>
    <col min="1825" max="1825" width="3.625" style="33"/>
    <col min="1826" max="1826" width="11.875" style="33" bestFit="1" customWidth="1"/>
    <col min="1827" max="1827" width="3.625" style="33"/>
    <col min="1828" max="1828" width="6.375" style="33" bestFit="1" customWidth="1"/>
    <col min="1829" max="2049" width="3.625" style="33"/>
    <col min="2050" max="2050" width="3.25" style="33" customWidth="1"/>
    <col min="2051" max="2051" width="4" style="33" customWidth="1"/>
    <col min="2052" max="2053" width="3.375" style="33" customWidth="1"/>
    <col min="2054" max="2054" width="2.25" style="33" customWidth="1"/>
    <col min="2055" max="2055" width="1.625" style="33" customWidth="1"/>
    <col min="2056" max="2056" width="3.625" style="33"/>
    <col min="2057" max="2057" width="4" style="33" customWidth="1"/>
    <col min="2058" max="2063" width="3.625" style="33"/>
    <col min="2064" max="2064" width="4.25" style="33" customWidth="1"/>
    <col min="2065" max="2065" width="2.875" style="33" customWidth="1"/>
    <col min="2066" max="2066" width="3.875" style="33" customWidth="1"/>
    <col min="2067" max="2067" width="3.625" style="33"/>
    <col min="2068" max="2069" width="4.125" style="33" customWidth="1"/>
    <col min="2070" max="2071" width="3.5" style="33" customWidth="1"/>
    <col min="2072" max="2072" width="3.875" style="33" customWidth="1"/>
    <col min="2073" max="2073" width="4.25" style="33" customWidth="1"/>
    <col min="2074" max="2074" width="4.625" style="33" customWidth="1"/>
    <col min="2075" max="2075" width="4.125" style="33" customWidth="1"/>
    <col min="2076" max="2079" width="3.625" style="33"/>
    <col min="2080" max="2080" width="6.375" style="33" bestFit="1" customWidth="1"/>
    <col min="2081" max="2081" width="3.625" style="33"/>
    <col min="2082" max="2082" width="11.875" style="33" bestFit="1" customWidth="1"/>
    <col min="2083" max="2083" width="3.625" style="33"/>
    <col min="2084" max="2084" width="6.375" style="33" bestFit="1" customWidth="1"/>
    <col min="2085" max="2305" width="3.625" style="33"/>
    <col min="2306" max="2306" width="3.25" style="33" customWidth="1"/>
    <col min="2307" max="2307" width="4" style="33" customWidth="1"/>
    <col min="2308" max="2309" width="3.375" style="33" customWidth="1"/>
    <col min="2310" max="2310" width="2.25" style="33" customWidth="1"/>
    <col min="2311" max="2311" width="1.625" style="33" customWidth="1"/>
    <col min="2312" max="2312" width="3.625" style="33"/>
    <col min="2313" max="2313" width="4" style="33" customWidth="1"/>
    <col min="2314" max="2319" width="3.625" style="33"/>
    <col min="2320" max="2320" width="4.25" style="33" customWidth="1"/>
    <col min="2321" max="2321" width="2.875" style="33" customWidth="1"/>
    <col min="2322" max="2322" width="3.875" style="33" customWidth="1"/>
    <col min="2323" max="2323" width="3.625" style="33"/>
    <col min="2324" max="2325" width="4.125" style="33" customWidth="1"/>
    <col min="2326" max="2327" width="3.5" style="33" customWidth="1"/>
    <col min="2328" max="2328" width="3.875" style="33" customWidth="1"/>
    <col min="2329" max="2329" width="4.25" style="33" customWidth="1"/>
    <col min="2330" max="2330" width="4.625" style="33" customWidth="1"/>
    <col min="2331" max="2331" width="4.125" style="33" customWidth="1"/>
    <col min="2332" max="2335" width="3.625" style="33"/>
    <col min="2336" max="2336" width="6.375" style="33" bestFit="1" customWidth="1"/>
    <col min="2337" max="2337" width="3.625" style="33"/>
    <col min="2338" max="2338" width="11.875" style="33" bestFit="1" customWidth="1"/>
    <col min="2339" max="2339" width="3.625" style="33"/>
    <col min="2340" max="2340" width="6.375" style="33" bestFit="1" customWidth="1"/>
    <col min="2341" max="2561" width="3.625" style="33"/>
    <col min="2562" max="2562" width="3.25" style="33" customWidth="1"/>
    <col min="2563" max="2563" width="4" style="33" customWidth="1"/>
    <col min="2564" max="2565" width="3.375" style="33" customWidth="1"/>
    <col min="2566" max="2566" width="2.25" style="33" customWidth="1"/>
    <col min="2567" max="2567" width="1.625" style="33" customWidth="1"/>
    <col min="2568" max="2568" width="3.625" style="33"/>
    <col min="2569" max="2569" width="4" style="33" customWidth="1"/>
    <col min="2570" max="2575" width="3.625" style="33"/>
    <col min="2576" max="2576" width="4.25" style="33" customWidth="1"/>
    <col min="2577" max="2577" width="2.875" style="33" customWidth="1"/>
    <col min="2578" max="2578" width="3.875" style="33" customWidth="1"/>
    <col min="2579" max="2579" width="3.625" style="33"/>
    <col min="2580" max="2581" width="4.125" style="33" customWidth="1"/>
    <col min="2582" max="2583" width="3.5" style="33" customWidth="1"/>
    <col min="2584" max="2584" width="3.875" style="33" customWidth="1"/>
    <col min="2585" max="2585" width="4.25" style="33" customWidth="1"/>
    <col min="2586" max="2586" width="4.625" style="33" customWidth="1"/>
    <col min="2587" max="2587" width="4.125" style="33" customWidth="1"/>
    <col min="2588" max="2591" width="3.625" style="33"/>
    <col min="2592" max="2592" width="6.375" style="33" bestFit="1" customWidth="1"/>
    <col min="2593" max="2593" width="3.625" style="33"/>
    <col min="2594" max="2594" width="11.875" style="33" bestFit="1" customWidth="1"/>
    <col min="2595" max="2595" width="3.625" style="33"/>
    <col min="2596" max="2596" width="6.375" style="33" bestFit="1" customWidth="1"/>
    <col min="2597" max="2817" width="3.625" style="33"/>
    <col min="2818" max="2818" width="3.25" style="33" customWidth="1"/>
    <col min="2819" max="2819" width="4" style="33" customWidth="1"/>
    <col min="2820" max="2821" width="3.375" style="33" customWidth="1"/>
    <col min="2822" max="2822" width="2.25" style="33" customWidth="1"/>
    <col min="2823" max="2823" width="1.625" style="33" customWidth="1"/>
    <col min="2824" max="2824" width="3.625" style="33"/>
    <col min="2825" max="2825" width="4" style="33" customWidth="1"/>
    <col min="2826" max="2831" width="3.625" style="33"/>
    <col min="2832" max="2832" width="4.25" style="33" customWidth="1"/>
    <col min="2833" max="2833" width="2.875" style="33" customWidth="1"/>
    <col min="2834" max="2834" width="3.875" style="33" customWidth="1"/>
    <col min="2835" max="2835" width="3.625" style="33"/>
    <col min="2836" max="2837" width="4.125" style="33" customWidth="1"/>
    <col min="2838" max="2839" width="3.5" style="33" customWidth="1"/>
    <col min="2840" max="2840" width="3.875" style="33" customWidth="1"/>
    <col min="2841" max="2841" width="4.25" style="33" customWidth="1"/>
    <col min="2842" max="2842" width="4.625" style="33" customWidth="1"/>
    <col min="2843" max="2843" width="4.125" style="33" customWidth="1"/>
    <col min="2844" max="2847" width="3.625" style="33"/>
    <col min="2848" max="2848" width="6.375" style="33" bestFit="1" customWidth="1"/>
    <col min="2849" max="2849" width="3.625" style="33"/>
    <col min="2850" max="2850" width="11.875" style="33" bestFit="1" customWidth="1"/>
    <col min="2851" max="2851" width="3.625" style="33"/>
    <col min="2852" max="2852" width="6.375" style="33" bestFit="1" customWidth="1"/>
    <col min="2853" max="3073" width="3.625" style="33"/>
    <col min="3074" max="3074" width="3.25" style="33" customWidth="1"/>
    <col min="3075" max="3075" width="4" style="33" customWidth="1"/>
    <col min="3076" max="3077" width="3.375" style="33" customWidth="1"/>
    <col min="3078" max="3078" width="2.25" style="33" customWidth="1"/>
    <col min="3079" max="3079" width="1.625" style="33" customWidth="1"/>
    <col min="3080" max="3080" width="3.625" style="33"/>
    <col min="3081" max="3081" width="4" style="33" customWidth="1"/>
    <col min="3082" max="3087" width="3.625" style="33"/>
    <col min="3088" max="3088" width="4.25" style="33" customWidth="1"/>
    <col min="3089" max="3089" width="2.875" style="33" customWidth="1"/>
    <col min="3090" max="3090" width="3.875" style="33" customWidth="1"/>
    <col min="3091" max="3091" width="3.625" style="33"/>
    <col min="3092" max="3093" width="4.125" style="33" customWidth="1"/>
    <col min="3094" max="3095" width="3.5" style="33" customWidth="1"/>
    <col min="3096" max="3096" width="3.875" style="33" customWidth="1"/>
    <col min="3097" max="3097" width="4.25" style="33" customWidth="1"/>
    <col min="3098" max="3098" width="4.625" style="33" customWidth="1"/>
    <col min="3099" max="3099" width="4.125" style="33" customWidth="1"/>
    <col min="3100" max="3103" width="3.625" style="33"/>
    <col min="3104" max="3104" width="6.375" style="33" bestFit="1" customWidth="1"/>
    <col min="3105" max="3105" width="3.625" style="33"/>
    <col min="3106" max="3106" width="11.875" style="33" bestFit="1" customWidth="1"/>
    <col min="3107" max="3107" width="3.625" style="33"/>
    <col min="3108" max="3108" width="6.375" style="33" bestFit="1" customWidth="1"/>
    <col min="3109" max="3329" width="3.625" style="33"/>
    <col min="3330" max="3330" width="3.25" style="33" customWidth="1"/>
    <col min="3331" max="3331" width="4" style="33" customWidth="1"/>
    <col min="3332" max="3333" width="3.375" style="33" customWidth="1"/>
    <col min="3334" max="3334" width="2.25" style="33" customWidth="1"/>
    <col min="3335" max="3335" width="1.625" style="33" customWidth="1"/>
    <col min="3336" max="3336" width="3.625" style="33"/>
    <col min="3337" max="3337" width="4" style="33" customWidth="1"/>
    <col min="3338" max="3343" width="3.625" style="33"/>
    <col min="3344" max="3344" width="4.25" style="33" customWidth="1"/>
    <col min="3345" max="3345" width="2.875" style="33" customWidth="1"/>
    <col min="3346" max="3346" width="3.875" style="33" customWidth="1"/>
    <col min="3347" max="3347" width="3.625" style="33"/>
    <col min="3348" max="3349" width="4.125" style="33" customWidth="1"/>
    <col min="3350" max="3351" width="3.5" style="33" customWidth="1"/>
    <col min="3352" max="3352" width="3.875" style="33" customWidth="1"/>
    <col min="3353" max="3353" width="4.25" style="33" customWidth="1"/>
    <col min="3354" max="3354" width="4.625" style="33" customWidth="1"/>
    <col min="3355" max="3355" width="4.125" style="33" customWidth="1"/>
    <col min="3356" max="3359" width="3.625" style="33"/>
    <col min="3360" max="3360" width="6.375" style="33" bestFit="1" customWidth="1"/>
    <col min="3361" max="3361" width="3.625" style="33"/>
    <col min="3362" max="3362" width="11.875" style="33" bestFit="1" customWidth="1"/>
    <col min="3363" max="3363" width="3.625" style="33"/>
    <col min="3364" max="3364" width="6.375" style="33" bestFit="1" customWidth="1"/>
    <col min="3365" max="3585" width="3.625" style="33"/>
    <col min="3586" max="3586" width="3.25" style="33" customWidth="1"/>
    <col min="3587" max="3587" width="4" style="33" customWidth="1"/>
    <col min="3588" max="3589" width="3.375" style="33" customWidth="1"/>
    <col min="3590" max="3590" width="2.25" style="33" customWidth="1"/>
    <col min="3591" max="3591" width="1.625" style="33" customWidth="1"/>
    <col min="3592" max="3592" width="3.625" style="33"/>
    <col min="3593" max="3593" width="4" style="33" customWidth="1"/>
    <col min="3594" max="3599" width="3.625" style="33"/>
    <col min="3600" max="3600" width="4.25" style="33" customWidth="1"/>
    <col min="3601" max="3601" width="2.875" style="33" customWidth="1"/>
    <col min="3602" max="3602" width="3.875" style="33" customWidth="1"/>
    <col min="3603" max="3603" width="3.625" style="33"/>
    <col min="3604" max="3605" width="4.125" style="33" customWidth="1"/>
    <col min="3606" max="3607" width="3.5" style="33" customWidth="1"/>
    <col min="3608" max="3608" width="3.875" style="33" customWidth="1"/>
    <col min="3609" max="3609" width="4.25" style="33" customWidth="1"/>
    <col min="3610" max="3610" width="4.625" style="33" customWidth="1"/>
    <col min="3611" max="3611" width="4.125" style="33" customWidth="1"/>
    <col min="3612" max="3615" width="3.625" style="33"/>
    <col min="3616" max="3616" width="6.375" style="33" bestFit="1" customWidth="1"/>
    <col min="3617" max="3617" width="3.625" style="33"/>
    <col min="3618" max="3618" width="11.875" style="33" bestFit="1" customWidth="1"/>
    <col min="3619" max="3619" width="3.625" style="33"/>
    <col min="3620" max="3620" width="6.375" style="33" bestFit="1" customWidth="1"/>
    <col min="3621" max="3841" width="3.625" style="33"/>
    <col min="3842" max="3842" width="3.25" style="33" customWidth="1"/>
    <col min="3843" max="3843" width="4" style="33" customWidth="1"/>
    <col min="3844" max="3845" width="3.375" style="33" customWidth="1"/>
    <col min="3846" max="3846" width="2.25" style="33" customWidth="1"/>
    <col min="3847" max="3847" width="1.625" style="33" customWidth="1"/>
    <col min="3848" max="3848" width="3.625" style="33"/>
    <col min="3849" max="3849" width="4" style="33" customWidth="1"/>
    <col min="3850" max="3855" width="3.625" style="33"/>
    <col min="3856" max="3856" width="4.25" style="33" customWidth="1"/>
    <col min="3857" max="3857" width="2.875" style="33" customWidth="1"/>
    <col min="3858" max="3858" width="3.875" style="33" customWidth="1"/>
    <col min="3859" max="3859" width="3.625" style="33"/>
    <col min="3860" max="3861" width="4.125" style="33" customWidth="1"/>
    <col min="3862" max="3863" width="3.5" style="33" customWidth="1"/>
    <col min="3864" max="3864" width="3.875" style="33" customWidth="1"/>
    <col min="3865" max="3865" width="4.25" style="33" customWidth="1"/>
    <col min="3866" max="3866" width="4.625" style="33" customWidth="1"/>
    <col min="3867" max="3867" width="4.125" style="33" customWidth="1"/>
    <col min="3868" max="3871" width="3.625" style="33"/>
    <col min="3872" max="3872" width="6.375" style="33" bestFit="1" customWidth="1"/>
    <col min="3873" max="3873" width="3.625" style="33"/>
    <col min="3874" max="3874" width="11.875" style="33" bestFit="1" customWidth="1"/>
    <col min="3875" max="3875" width="3.625" style="33"/>
    <col min="3876" max="3876" width="6.375" style="33" bestFit="1" customWidth="1"/>
    <col min="3877" max="4097" width="3.625" style="33"/>
    <col min="4098" max="4098" width="3.25" style="33" customWidth="1"/>
    <col min="4099" max="4099" width="4" style="33" customWidth="1"/>
    <col min="4100" max="4101" width="3.375" style="33" customWidth="1"/>
    <col min="4102" max="4102" width="2.25" style="33" customWidth="1"/>
    <col min="4103" max="4103" width="1.625" style="33" customWidth="1"/>
    <col min="4104" max="4104" width="3.625" style="33"/>
    <col min="4105" max="4105" width="4" style="33" customWidth="1"/>
    <col min="4106" max="4111" width="3.625" style="33"/>
    <col min="4112" max="4112" width="4.25" style="33" customWidth="1"/>
    <col min="4113" max="4113" width="2.875" style="33" customWidth="1"/>
    <col min="4114" max="4114" width="3.875" style="33" customWidth="1"/>
    <col min="4115" max="4115" width="3.625" style="33"/>
    <col min="4116" max="4117" width="4.125" style="33" customWidth="1"/>
    <col min="4118" max="4119" width="3.5" style="33" customWidth="1"/>
    <col min="4120" max="4120" width="3.875" style="33" customWidth="1"/>
    <col min="4121" max="4121" width="4.25" style="33" customWidth="1"/>
    <col min="4122" max="4122" width="4.625" style="33" customWidth="1"/>
    <col min="4123" max="4123" width="4.125" style="33" customWidth="1"/>
    <col min="4124" max="4127" width="3.625" style="33"/>
    <col min="4128" max="4128" width="6.375" style="33" bestFit="1" customWidth="1"/>
    <col min="4129" max="4129" width="3.625" style="33"/>
    <col min="4130" max="4130" width="11.875" style="33" bestFit="1" customWidth="1"/>
    <col min="4131" max="4131" width="3.625" style="33"/>
    <col min="4132" max="4132" width="6.375" style="33" bestFit="1" customWidth="1"/>
    <col min="4133" max="4353" width="3.625" style="33"/>
    <col min="4354" max="4354" width="3.25" style="33" customWidth="1"/>
    <col min="4355" max="4355" width="4" style="33" customWidth="1"/>
    <col min="4356" max="4357" width="3.375" style="33" customWidth="1"/>
    <col min="4358" max="4358" width="2.25" style="33" customWidth="1"/>
    <col min="4359" max="4359" width="1.625" style="33" customWidth="1"/>
    <col min="4360" max="4360" width="3.625" style="33"/>
    <col min="4361" max="4361" width="4" style="33" customWidth="1"/>
    <col min="4362" max="4367" width="3.625" style="33"/>
    <col min="4368" max="4368" width="4.25" style="33" customWidth="1"/>
    <col min="4369" max="4369" width="2.875" style="33" customWidth="1"/>
    <col min="4370" max="4370" width="3.875" style="33" customWidth="1"/>
    <col min="4371" max="4371" width="3.625" style="33"/>
    <col min="4372" max="4373" width="4.125" style="33" customWidth="1"/>
    <col min="4374" max="4375" width="3.5" style="33" customWidth="1"/>
    <col min="4376" max="4376" width="3.875" style="33" customWidth="1"/>
    <col min="4377" max="4377" width="4.25" style="33" customWidth="1"/>
    <col min="4378" max="4378" width="4.625" style="33" customWidth="1"/>
    <col min="4379" max="4379" width="4.125" style="33" customWidth="1"/>
    <col min="4380" max="4383" width="3.625" style="33"/>
    <col min="4384" max="4384" width="6.375" style="33" bestFit="1" customWidth="1"/>
    <col min="4385" max="4385" width="3.625" style="33"/>
    <col min="4386" max="4386" width="11.875" style="33" bestFit="1" customWidth="1"/>
    <col min="4387" max="4387" width="3.625" style="33"/>
    <col min="4388" max="4388" width="6.375" style="33" bestFit="1" customWidth="1"/>
    <col min="4389" max="4609" width="3.625" style="33"/>
    <col min="4610" max="4610" width="3.25" style="33" customWidth="1"/>
    <col min="4611" max="4611" width="4" style="33" customWidth="1"/>
    <col min="4612" max="4613" width="3.375" style="33" customWidth="1"/>
    <col min="4614" max="4614" width="2.25" style="33" customWidth="1"/>
    <col min="4615" max="4615" width="1.625" style="33" customWidth="1"/>
    <col min="4616" max="4616" width="3.625" style="33"/>
    <col min="4617" max="4617" width="4" style="33" customWidth="1"/>
    <col min="4618" max="4623" width="3.625" style="33"/>
    <col min="4624" max="4624" width="4.25" style="33" customWidth="1"/>
    <col min="4625" max="4625" width="2.875" style="33" customWidth="1"/>
    <col min="4626" max="4626" width="3.875" style="33" customWidth="1"/>
    <col min="4627" max="4627" width="3.625" style="33"/>
    <col min="4628" max="4629" width="4.125" style="33" customWidth="1"/>
    <col min="4630" max="4631" width="3.5" style="33" customWidth="1"/>
    <col min="4632" max="4632" width="3.875" style="33" customWidth="1"/>
    <col min="4633" max="4633" width="4.25" style="33" customWidth="1"/>
    <col min="4634" max="4634" width="4.625" style="33" customWidth="1"/>
    <col min="4635" max="4635" width="4.125" style="33" customWidth="1"/>
    <col min="4636" max="4639" width="3.625" style="33"/>
    <col min="4640" max="4640" width="6.375" style="33" bestFit="1" customWidth="1"/>
    <col min="4641" max="4641" width="3.625" style="33"/>
    <col min="4642" max="4642" width="11.875" style="33" bestFit="1" customWidth="1"/>
    <col min="4643" max="4643" width="3.625" style="33"/>
    <col min="4644" max="4644" width="6.375" style="33" bestFit="1" customWidth="1"/>
    <col min="4645" max="4865" width="3.625" style="33"/>
    <col min="4866" max="4866" width="3.25" style="33" customWidth="1"/>
    <col min="4867" max="4867" width="4" style="33" customWidth="1"/>
    <col min="4868" max="4869" width="3.375" style="33" customWidth="1"/>
    <col min="4870" max="4870" width="2.25" style="33" customWidth="1"/>
    <col min="4871" max="4871" width="1.625" style="33" customWidth="1"/>
    <col min="4872" max="4872" width="3.625" style="33"/>
    <col min="4873" max="4873" width="4" style="33" customWidth="1"/>
    <col min="4874" max="4879" width="3.625" style="33"/>
    <col min="4880" max="4880" width="4.25" style="33" customWidth="1"/>
    <col min="4881" max="4881" width="2.875" style="33" customWidth="1"/>
    <col min="4882" max="4882" width="3.875" style="33" customWidth="1"/>
    <col min="4883" max="4883" width="3.625" style="33"/>
    <col min="4884" max="4885" width="4.125" style="33" customWidth="1"/>
    <col min="4886" max="4887" width="3.5" style="33" customWidth="1"/>
    <col min="4888" max="4888" width="3.875" style="33" customWidth="1"/>
    <col min="4889" max="4889" width="4.25" style="33" customWidth="1"/>
    <col min="4890" max="4890" width="4.625" style="33" customWidth="1"/>
    <col min="4891" max="4891" width="4.125" style="33" customWidth="1"/>
    <col min="4892" max="4895" width="3.625" style="33"/>
    <col min="4896" max="4896" width="6.375" style="33" bestFit="1" customWidth="1"/>
    <col min="4897" max="4897" width="3.625" style="33"/>
    <col min="4898" max="4898" width="11.875" style="33" bestFit="1" customWidth="1"/>
    <col min="4899" max="4899" width="3.625" style="33"/>
    <col min="4900" max="4900" width="6.375" style="33" bestFit="1" customWidth="1"/>
    <col min="4901" max="5121" width="3.625" style="33"/>
    <col min="5122" max="5122" width="3.25" style="33" customWidth="1"/>
    <col min="5123" max="5123" width="4" style="33" customWidth="1"/>
    <col min="5124" max="5125" width="3.375" style="33" customWidth="1"/>
    <col min="5126" max="5126" width="2.25" style="33" customWidth="1"/>
    <col min="5127" max="5127" width="1.625" style="33" customWidth="1"/>
    <col min="5128" max="5128" width="3.625" style="33"/>
    <col min="5129" max="5129" width="4" style="33" customWidth="1"/>
    <col min="5130" max="5135" width="3.625" style="33"/>
    <col min="5136" max="5136" width="4.25" style="33" customWidth="1"/>
    <col min="5137" max="5137" width="2.875" style="33" customWidth="1"/>
    <col min="5138" max="5138" width="3.875" style="33" customWidth="1"/>
    <col min="5139" max="5139" width="3.625" style="33"/>
    <col min="5140" max="5141" width="4.125" style="33" customWidth="1"/>
    <col min="5142" max="5143" width="3.5" style="33" customWidth="1"/>
    <col min="5144" max="5144" width="3.875" style="33" customWidth="1"/>
    <col min="5145" max="5145" width="4.25" style="33" customWidth="1"/>
    <col min="5146" max="5146" width="4.625" style="33" customWidth="1"/>
    <col min="5147" max="5147" width="4.125" style="33" customWidth="1"/>
    <col min="5148" max="5151" width="3.625" style="33"/>
    <col min="5152" max="5152" width="6.375" style="33" bestFit="1" customWidth="1"/>
    <col min="5153" max="5153" width="3.625" style="33"/>
    <col min="5154" max="5154" width="11.875" style="33" bestFit="1" customWidth="1"/>
    <col min="5155" max="5155" width="3.625" style="33"/>
    <col min="5156" max="5156" width="6.375" style="33" bestFit="1" customWidth="1"/>
    <col min="5157" max="5377" width="3.625" style="33"/>
    <col min="5378" max="5378" width="3.25" style="33" customWidth="1"/>
    <col min="5379" max="5379" width="4" style="33" customWidth="1"/>
    <col min="5380" max="5381" width="3.375" style="33" customWidth="1"/>
    <col min="5382" max="5382" width="2.25" style="33" customWidth="1"/>
    <col min="5383" max="5383" width="1.625" style="33" customWidth="1"/>
    <col min="5384" max="5384" width="3.625" style="33"/>
    <col min="5385" max="5385" width="4" style="33" customWidth="1"/>
    <col min="5386" max="5391" width="3.625" style="33"/>
    <col min="5392" max="5392" width="4.25" style="33" customWidth="1"/>
    <col min="5393" max="5393" width="2.875" style="33" customWidth="1"/>
    <col min="5394" max="5394" width="3.875" style="33" customWidth="1"/>
    <col min="5395" max="5395" width="3.625" style="33"/>
    <col min="5396" max="5397" width="4.125" style="33" customWidth="1"/>
    <col min="5398" max="5399" width="3.5" style="33" customWidth="1"/>
    <col min="5400" max="5400" width="3.875" style="33" customWidth="1"/>
    <col min="5401" max="5401" width="4.25" style="33" customWidth="1"/>
    <col min="5402" max="5402" width="4.625" style="33" customWidth="1"/>
    <col min="5403" max="5403" width="4.125" style="33" customWidth="1"/>
    <col min="5404" max="5407" width="3.625" style="33"/>
    <col min="5408" max="5408" width="6.375" style="33" bestFit="1" customWidth="1"/>
    <col min="5409" max="5409" width="3.625" style="33"/>
    <col min="5410" max="5410" width="11.875" style="33" bestFit="1" customWidth="1"/>
    <col min="5411" max="5411" width="3.625" style="33"/>
    <col min="5412" max="5412" width="6.375" style="33" bestFit="1" customWidth="1"/>
    <col min="5413" max="5633" width="3.625" style="33"/>
    <col min="5634" max="5634" width="3.25" style="33" customWidth="1"/>
    <col min="5635" max="5635" width="4" style="33" customWidth="1"/>
    <col min="5636" max="5637" width="3.375" style="33" customWidth="1"/>
    <col min="5638" max="5638" width="2.25" style="33" customWidth="1"/>
    <col min="5639" max="5639" width="1.625" style="33" customWidth="1"/>
    <col min="5640" max="5640" width="3.625" style="33"/>
    <col min="5641" max="5641" width="4" style="33" customWidth="1"/>
    <col min="5642" max="5647" width="3.625" style="33"/>
    <col min="5648" max="5648" width="4.25" style="33" customWidth="1"/>
    <col min="5649" max="5649" width="2.875" style="33" customWidth="1"/>
    <col min="5650" max="5650" width="3.875" style="33" customWidth="1"/>
    <col min="5651" max="5651" width="3.625" style="33"/>
    <col min="5652" max="5653" width="4.125" style="33" customWidth="1"/>
    <col min="5654" max="5655" width="3.5" style="33" customWidth="1"/>
    <col min="5656" max="5656" width="3.875" style="33" customWidth="1"/>
    <col min="5657" max="5657" width="4.25" style="33" customWidth="1"/>
    <col min="5658" max="5658" width="4.625" style="33" customWidth="1"/>
    <col min="5659" max="5659" width="4.125" style="33" customWidth="1"/>
    <col min="5660" max="5663" width="3.625" style="33"/>
    <col min="5664" max="5664" width="6.375" style="33" bestFit="1" customWidth="1"/>
    <col min="5665" max="5665" width="3.625" style="33"/>
    <col min="5666" max="5666" width="11.875" style="33" bestFit="1" customWidth="1"/>
    <col min="5667" max="5667" width="3.625" style="33"/>
    <col min="5668" max="5668" width="6.375" style="33" bestFit="1" customWidth="1"/>
    <col min="5669" max="5889" width="3.625" style="33"/>
    <col min="5890" max="5890" width="3.25" style="33" customWidth="1"/>
    <col min="5891" max="5891" width="4" style="33" customWidth="1"/>
    <col min="5892" max="5893" width="3.375" style="33" customWidth="1"/>
    <col min="5894" max="5894" width="2.25" style="33" customWidth="1"/>
    <col min="5895" max="5895" width="1.625" style="33" customWidth="1"/>
    <col min="5896" max="5896" width="3.625" style="33"/>
    <col min="5897" max="5897" width="4" style="33" customWidth="1"/>
    <col min="5898" max="5903" width="3.625" style="33"/>
    <col min="5904" max="5904" width="4.25" style="33" customWidth="1"/>
    <col min="5905" max="5905" width="2.875" style="33" customWidth="1"/>
    <col min="5906" max="5906" width="3.875" style="33" customWidth="1"/>
    <col min="5907" max="5907" width="3.625" style="33"/>
    <col min="5908" max="5909" width="4.125" style="33" customWidth="1"/>
    <col min="5910" max="5911" width="3.5" style="33" customWidth="1"/>
    <col min="5912" max="5912" width="3.875" style="33" customWidth="1"/>
    <col min="5913" max="5913" width="4.25" style="33" customWidth="1"/>
    <col min="5914" max="5914" width="4.625" style="33" customWidth="1"/>
    <col min="5915" max="5915" width="4.125" style="33" customWidth="1"/>
    <col min="5916" max="5919" width="3.625" style="33"/>
    <col min="5920" max="5920" width="6.375" style="33" bestFit="1" customWidth="1"/>
    <col min="5921" max="5921" width="3.625" style="33"/>
    <col min="5922" max="5922" width="11.875" style="33" bestFit="1" customWidth="1"/>
    <col min="5923" max="5923" width="3.625" style="33"/>
    <col min="5924" max="5924" width="6.375" style="33" bestFit="1" customWidth="1"/>
    <col min="5925" max="6145" width="3.625" style="33"/>
    <col min="6146" max="6146" width="3.25" style="33" customWidth="1"/>
    <col min="6147" max="6147" width="4" style="33" customWidth="1"/>
    <col min="6148" max="6149" width="3.375" style="33" customWidth="1"/>
    <col min="6150" max="6150" width="2.25" style="33" customWidth="1"/>
    <col min="6151" max="6151" width="1.625" style="33" customWidth="1"/>
    <col min="6152" max="6152" width="3.625" style="33"/>
    <col min="6153" max="6153" width="4" style="33" customWidth="1"/>
    <col min="6154" max="6159" width="3.625" style="33"/>
    <col min="6160" max="6160" width="4.25" style="33" customWidth="1"/>
    <col min="6161" max="6161" width="2.875" style="33" customWidth="1"/>
    <col min="6162" max="6162" width="3.875" style="33" customWidth="1"/>
    <col min="6163" max="6163" width="3.625" style="33"/>
    <col min="6164" max="6165" width="4.125" style="33" customWidth="1"/>
    <col min="6166" max="6167" width="3.5" style="33" customWidth="1"/>
    <col min="6168" max="6168" width="3.875" style="33" customWidth="1"/>
    <col min="6169" max="6169" width="4.25" style="33" customWidth="1"/>
    <col min="6170" max="6170" width="4.625" style="33" customWidth="1"/>
    <col min="6171" max="6171" width="4.125" style="33" customWidth="1"/>
    <col min="6172" max="6175" width="3.625" style="33"/>
    <col min="6176" max="6176" width="6.375" style="33" bestFit="1" customWidth="1"/>
    <col min="6177" max="6177" width="3.625" style="33"/>
    <col min="6178" max="6178" width="11.875" style="33" bestFit="1" customWidth="1"/>
    <col min="6179" max="6179" width="3.625" style="33"/>
    <col min="6180" max="6180" width="6.375" style="33" bestFit="1" customWidth="1"/>
    <col min="6181" max="6401" width="3.625" style="33"/>
    <col min="6402" max="6402" width="3.25" style="33" customWidth="1"/>
    <col min="6403" max="6403" width="4" style="33" customWidth="1"/>
    <col min="6404" max="6405" width="3.375" style="33" customWidth="1"/>
    <col min="6406" max="6406" width="2.25" style="33" customWidth="1"/>
    <col min="6407" max="6407" width="1.625" style="33" customWidth="1"/>
    <col min="6408" max="6408" width="3.625" style="33"/>
    <col min="6409" max="6409" width="4" style="33" customWidth="1"/>
    <col min="6410" max="6415" width="3.625" style="33"/>
    <col min="6416" max="6416" width="4.25" style="33" customWidth="1"/>
    <col min="6417" max="6417" width="2.875" style="33" customWidth="1"/>
    <col min="6418" max="6418" width="3.875" style="33" customWidth="1"/>
    <col min="6419" max="6419" width="3.625" style="33"/>
    <col min="6420" max="6421" width="4.125" style="33" customWidth="1"/>
    <col min="6422" max="6423" width="3.5" style="33" customWidth="1"/>
    <col min="6424" max="6424" width="3.875" style="33" customWidth="1"/>
    <col min="6425" max="6425" width="4.25" style="33" customWidth="1"/>
    <col min="6426" max="6426" width="4.625" style="33" customWidth="1"/>
    <col min="6427" max="6427" width="4.125" style="33" customWidth="1"/>
    <col min="6428" max="6431" width="3.625" style="33"/>
    <col min="6432" max="6432" width="6.375" style="33" bestFit="1" customWidth="1"/>
    <col min="6433" max="6433" width="3.625" style="33"/>
    <col min="6434" max="6434" width="11.875" style="33" bestFit="1" customWidth="1"/>
    <col min="6435" max="6435" width="3.625" style="33"/>
    <col min="6436" max="6436" width="6.375" style="33" bestFit="1" customWidth="1"/>
    <col min="6437" max="6657" width="3.625" style="33"/>
    <col min="6658" max="6658" width="3.25" style="33" customWidth="1"/>
    <col min="6659" max="6659" width="4" style="33" customWidth="1"/>
    <col min="6660" max="6661" width="3.375" style="33" customWidth="1"/>
    <col min="6662" max="6662" width="2.25" style="33" customWidth="1"/>
    <col min="6663" max="6663" width="1.625" style="33" customWidth="1"/>
    <col min="6664" max="6664" width="3.625" style="33"/>
    <col min="6665" max="6665" width="4" style="33" customWidth="1"/>
    <col min="6666" max="6671" width="3.625" style="33"/>
    <col min="6672" max="6672" width="4.25" style="33" customWidth="1"/>
    <col min="6673" max="6673" width="2.875" style="33" customWidth="1"/>
    <col min="6674" max="6674" width="3.875" style="33" customWidth="1"/>
    <col min="6675" max="6675" width="3.625" style="33"/>
    <col min="6676" max="6677" width="4.125" style="33" customWidth="1"/>
    <col min="6678" max="6679" width="3.5" style="33" customWidth="1"/>
    <col min="6680" max="6680" width="3.875" style="33" customWidth="1"/>
    <col min="6681" max="6681" width="4.25" style="33" customWidth="1"/>
    <col min="6682" max="6682" width="4.625" style="33" customWidth="1"/>
    <col min="6683" max="6683" width="4.125" style="33" customWidth="1"/>
    <col min="6684" max="6687" width="3.625" style="33"/>
    <col min="6688" max="6688" width="6.375" style="33" bestFit="1" customWidth="1"/>
    <col min="6689" max="6689" width="3.625" style="33"/>
    <col min="6690" max="6690" width="11.875" style="33" bestFit="1" customWidth="1"/>
    <col min="6691" max="6691" width="3.625" style="33"/>
    <col min="6692" max="6692" width="6.375" style="33" bestFit="1" customWidth="1"/>
    <col min="6693" max="6913" width="3.625" style="33"/>
    <col min="6914" max="6914" width="3.25" style="33" customWidth="1"/>
    <col min="6915" max="6915" width="4" style="33" customWidth="1"/>
    <col min="6916" max="6917" width="3.375" style="33" customWidth="1"/>
    <col min="6918" max="6918" width="2.25" style="33" customWidth="1"/>
    <col min="6919" max="6919" width="1.625" style="33" customWidth="1"/>
    <col min="6920" max="6920" width="3.625" style="33"/>
    <col min="6921" max="6921" width="4" style="33" customWidth="1"/>
    <col min="6922" max="6927" width="3.625" style="33"/>
    <col min="6928" max="6928" width="4.25" style="33" customWidth="1"/>
    <col min="6929" max="6929" width="2.875" style="33" customWidth="1"/>
    <col min="6930" max="6930" width="3.875" style="33" customWidth="1"/>
    <col min="6931" max="6931" width="3.625" style="33"/>
    <col min="6932" max="6933" width="4.125" style="33" customWidth="1"/>
    <col min="6934" max="6935" width="3.5" style="33" customWidth="1"/>
    <col min="6936" max="6936" width="3.875" style="33" customWidth="1"/>
    <col min="6937" max="6937" width="4.25" style="33" customWidth="1"/>
    <col min="6938" max="6938" width="4.625" style="33" customWidth="1"/>
    <col min="6939" max="6939" width="4.125" style="33" customWidth="1"/>
    <col min="6940" max="6943" width="3.625" style="33"/>
    <col min="6944" max="6944" width="6.375" style="33" bestFit="1" customWidth="1"/>
    <col min="6945" max="6945" width="3.625" style="33"/>
    <col min="6946" max="6946" width="11.875" style="33" bestFit="1" customWidth="1"/>
    <col min="6947" max="6947" width="3.625" style="33"/>
    <col min="6948" max="6948" width="6.375" style="33" bestFit="1" customWidth="1"/>
    <col min="6949" max="7169" width="3.625" style="33"/>
    <col min="7170" max="7170" width="3.25" style="33" customWidth="1"/>
    <col min="7171" max="7171" width="4" style="33" customWidth="1"/>
    <col min="7172" max="7173" width="3.375" style="33" customWidth="1"/>
    <col min="7174" max="7174" width="2.25" style="33" customWidth="1"/>
    <col min="7175" max="7175" width="1.625" style="33" customWidth="1"/>
    <col min="7176" max="7176" width="3.625" style="33"/>
    <col min="7177" max="7177" width="4" style="33" customWidth="1"/>
    <col min="7178" max="7183" width="3.625" style="33"/>
    <col min="7184" max="7184" width="4.25" style="33" customWidth="1"/>
    <col min="7185" max="7185" width="2.875" style="33" customWidth="1"/>
    <col min="7186" max="7186" width="3.875" style="33" customWidth="1"/>
    <col min="7187" max="7187" width="3.625" style="33"/>
    <col min="7188" max="7189" width="4.125" style="33" customWidth="1"/>
    <col min="7190" max="7191" width="3.5" style="33" customWidth="1"/>
    <col min="7192" max="7192" width="3.875" style="33" customWidth="1"/>
    <col min="7193" max="7193" width="4.25" style="33" customWidth="1"/>
    <col min="7194" max="7194" width="4.625" style="33" customWidth="1"/>
    <col min="7195" max="7195" width="4.125" style="33" customWidth="1"/>
    <col min="7196" max="7199" width="3.625" style="33"/>
    <col min="7200" max="7200" width="6.375" style="33" bestFit="1" customWidth="1"/>
    <col min="7201" max="7201" width="3.625" style="33"/>
    <col min="7202" max="7202" width="11.875" style="33" bestFit="1" customWidth="1"/>
    <col min="7203" max="7203" width="3.625" style="33"/>
    <col min="7204" max="7204" width="6.375" style="33" bestFit="1" customWidth="1"/>
    <col min="7205" max="7425" width="3.625" style="33"/>
    <col min="7426" max="7426" width="3.25" style="33" customWidth="1"/>
    <col min="7427" max="7427" width="4" style="33" customWidth="1"/>
    <col min="7428" max="7429" width="3.375" style="33" customWidth="1"/>
    <col min="7430" max="7430" width="2.25" style="33" customWidth="1"/>
    <col min="7431" max="7431" width="1.625" style="33" customWidth="1"/>
    <col min="7432" max="7432" width="3.625" style="33"/>
    <col min="7433" max="7433" width="4" style="33" customWidth="1"/>
    <col min="7434" max="7439" width="3.625" style="33"/>
    <col min="7440" max="7440" width="4.25" style="33" customWidth="1"/>
    <col min="7441" max="7441" width="2.875" style="33" customWidth="1"/>
    <col min="7442" max="7442" width="3.875" style="33" customWidth="1"/>
    <col min="7443" max="7443" width="3.625" style="33"/>
    <col min="7444" max="7445" width="4.125" style="33" customWidth="1"/>
    <col min="7446" max="7447" width="3.5" style="33" customWidth="1"/>
    <col min="7448" max="7448" width="3.875" style="33" customWidth="1"/>
    <col min="7449" max="7449" width="4.25" style="33" customWidth="1"/>
    <col min="7450" max="7450" width="4.625" style="33" customWidth="1"/>
    <col min="7451" max="7451" width="4.125" style="33" customWidth="1"/>
    <col min="7452" max="7455" width="3.625" style="33"/>
    <col min="7456" max="7456" width="6.375" style="33" bestFit="1" customWidth="1"/>
    <col min="7457" max="7457" width="3.625" style="33"/>
    <col min="7458" max="7458" width="11.875" style="33" bestFit="1" customWidth="1"/>
    <col min="7459" max="7459" width="3.625" style="33"/>
    <col min="7460" max="7460" width="6.375" style="33" bestFit="1" customWidth="1"/>
    <col min="7461" max="7681" width="3.625" style="33"/>
    <col min="7682" max="7682" width="3.25" style="33" customWidth="1"/>
    <col min="7683" max="7683" width="4" style="33" customWidth="1"/>
    <col min="7684" max="7685" width="3.375" style="33" customWidth="1"/>
    <col min="7686" max="7686" width="2.25" style="33" customWidth="1"/>
    <col min="7687" max="7687" width="1.625" style="33" customWidth="1"/>
    <col min="7688" max="7688" width="3.625" style="33"/>
    <col min="7689" max="7689" width="4" style="33" customWidth="1"/>
    <col min="7690" max="7695" width="3.625" style="33"/>
    <col min="7696" max="7696" width="4.25" style="33" customWidth="1"/>
    <col min="7697" max="7697" width="2.875" style="33" customWidth="1"/>
    <col min="7698" max="7698" width="3.875" style="33" customWidth="1"/>
    <col min="7699" max="7699" width="3.625" style="33"/>
    <col min="7700" max="7701" width="4.125" style="33" customWidth="1"/>
    <col min="7702" max="7703" width="3.5" style="33" customWidth="1"/>
    <col min="7704" max="7704" width="3.875" style="33" customWidth="1"/>
    <col min="7705" max="7705" width="4.25" style="33" customWidth="1"/>
    <col min="7706" max="7706" width="4.625" style="33" customWidth="1"/>
    <col min="7707" max="7707" width="4.125" style="33" customWidth="1"/>
    <col min="7708" max="7711" width="3.625" style="33"/>
    <col min="7712" max="7712" width="6.375" style="33" bestFit="1" customWidth="1"/>
    <col min="7713" max="7713" width="3.625" style="33"/>
    <col min="7714" max="7714" width="11.875" style="33" bestFit="1" customWidth="1"/>
    <col min="7715" max="7715" width="3.625" style="33"/>
    <col min="7716" max="7716" width="6.375" style="33" bestFit="1" customWidth="1"/>
    <col min="7717" max="7937" width="3.625" style="33"/>
    <col min="7938" max="7938" width="3.25" style="33" customWidth="1"/>
    <col min="7939" max="7939" width="4" style="33" customWidth="1"/>
    <col min="7940" max="7941" width="3.375" style="33" customWidth="1"/>
    <col min="7942" max="7942" width="2.25" style="33" customWidth="1"/>
    <col min="7943" max="7943" width="1.625" style="33" customWidth="1"/>
    <col min="7944" max="7944" width="3.625" style="33"/>
    <col min="7945" max="7945" width="4" style="33" customWidth="1"/>
    <col min="7946" max="7951" width="3.625" style="33"/>
    <col min="7952" max="7952" width="4.25" style="33" customWidth="1"/>
    <col min="7953" max="7953" width="2.875" style="33" customWidth="1"/>
    <col min="7954" max="7954" width="3.875" style="33" customWidth="1"/>
    <col min="7955" max="7955" width="3.625" style="33"/>
    <col min="7956" max="7957" width="4.125" style="33" customWidth="1"/>
    <col min="7958" max="7959" width="3.5" style="33" customWidth="1"/>
    <col min="7960" max="7960" width="3.875" style="33" customWidth="1"/>
    <col min="7961" max="7961" width="4.25" style="33" customWidth="1"/>
    <col min="7962" max="7962" width="4.625" style="33" customWidth="1"/>
    <col min="7963" max="7963" width="4.125" style="33" customWidth="1"/>
    <col min="7964" max="7967" width="3.625" style="33"/>
    <col min="7968" max="7968" width="6.375" style="33" bestFit="1" customWidth="1"/>
    <col min="7969" max="7969" width="3.625" style="33"/>
    <col min="7970" max="7970" width="11.875" style="33" bestFit="1" customWidth="1"/>
    <col min="7971" max="7971" width="3.625" style="33"/>
    <col min="7972" max="7972" width="6.375" style="33" bestFit="1" customWidth="1"/>
    <col min="7973" max="8193" width="3.625" style="33"/>
    <col min="8194" max="8194" width="3.25" style="33" customWidth="1"/>
    <col min="8195" max="8195" width="4" style="33" customWidth="1"/>
    <col min="8196" max="8197" width="3.375" style="33" customWidth="1"/>
    <col min="8198" max="8198" width="2.25" style="33" customWidth="1"/>
    <col min="8199" max="8199" width="1.625" style="33" customWidth="1"/>
    <col min="8200" max="8200" width="3.625" style="33"/>
    <col min="8201" max="8201" width="4" style="33" customWidth="1"/>
    <col min="8202" max="8207" width="3.625" style="33"/>
    <col min="8208" max="8208" width="4.25" style="33" customWidth="1"/>
    <col min="8209" max="8209" width="2.875" style="33" customWidth="1"/>
    <col min="8210" max="8210" width="3.875" style="33" customWidth="1"/>
    <col min="8211" max="8211" width="3.625" style="33"/>
    <col min="8212" max="8213" width="4.125" style="33" customWidth="1"/>
    <col min="8214" max="8215" width="3.5" style="33" customWidth="1"/>
    <col min="8216" max="8216" width="3.875" style="33" customWidth="1"/>
    <col min="8217" max="8217" width="4.25" style="33" customWidth="1"/>
    <col min="8218" max="8218" width="4.625" style="33" customWidth="1"/>
    <col min="8219" max="8219" width="4.125" style="33" customWidth="1"/>
    <col min="8220" max="8223" width="3.625" style="33"/>
    <col min="8224" max="8224" width="6.375" style="33" bestFit="1" customWidth="1"/>
    <col min="8225" max="8225" width="3.625" style="33"/>
    <col min="8226" max="8226" width="11.875" style="33" bestFit="1" customWidth="1"/>
    <col min="8227" max="8227" width="3.625" style="33"/>
    <col min="8228" max="8228" width="6.375" style="33" bestFit="1" customWidth="1"/>
    <col min="8229" max="8449" width="3.625" style="33"/>
    <col min="8450" max="8450" width="3.25" style="33" customWidth="1"/>
    <col min="8451" max="8451" width="4" style="33" customWidth="1"/>
    <col min="8452" max="8453" width="3.375" style="33" customWidth="1"/>
    <col min="8454" max="8454" width="2.25" style="33" customWidth="1"/>
    <col min="8455" max="8455" width="1.625" style="33" customWidth="1"/>
    <col min="8456" max="8456" width="3.625" style="33"/>
    <col min="8457" max="8457" width="4" style="33" customWidth="1"/>
    <col min="8458" max="8463" width="3.625" style="33"/>
    <col min="8464" max="8464" width="4.25" style="33" customWidth="1"/>
    <col min="8465" max="8465" width="2.875" style="33" customWidth="1"/>
    <col min="8466" max="8466" width="3.875" style="33" customWidth="1"/>
    <col min="8467" max="8467" width="3.625" style="33"/>
    <col min="8468" max="8469" width="4.125" style="33" customWidth="1"/>
    <col min="8470" max="8471" width="3.5" style="33" customWidth="1"/>
    <col min="8472" max="8472" width="3.875" style="33" customWidth="1"/>
    <col min="8473" max="8473" width="4.25" style="33" customWidth="1"/>
    <col min="8474" max="8474" width="4.625" style="33" customWidth="1"/>
    <col min="8475" max="8475" width="4.125" style="33" customWidth="1"/>
    <col min="8476" max="8479" width="3.625" style="33"/>
    <col min="8480" max="8480" width="6.375" style="33" bestFit="1" customWidth="1"/>
    <col min="8481" max="8481" width="3.625" style="33"/>
    <col min="8482" max="8482" width="11.875" style="33" bestFit="1" customWidth="1"/>
    <col min="8483" max="8483" width="3.625" style="33"/>
    <col min="8484" max="8484" width="6.375" style="33" bestFit="1" customWidth="1"/>
    <col min="8485" max="8705" width="3.625" style="33"/>
    <col min="8706" max="8706" width="3.25" style="33" customWidth="1"/>
    <col min="8707" max="8707" width="4" style="33" customWidth="1"/>
    <col min="8708" max="8709" width="3.375" style="33" customWidth="1"/>
    <col min="8710" max="8710" width="2.25" style="33" customWidth="1"/>
    <col min="8711" max="8711" width="1.625" style="33" customWidth="1"/>
    <col min="8712" max="8712" width="3.625" style="33"/>
    <col min="8713" max="8713" width="4" style="33" customWidth="1"/>
    <col min="8714" max="8719" width="3.625" style="33"/>
    <col min="8720" max="8720" width="4.25" style="33" customWidth="1"/>
    <col min="8721" max="8721" width="2.875" style="33" customWidth="1"/>
    <col min="8722" max="8722" width="3.875" style="33" customWidth="1"/>
    <col min="8723" max="8723" width="3.625" style="33"/>
    <col min="8724" max="8725" width="4.125" style="33" customWidth="1"/>
    <col min="8726" max="8727" width="3.5" style="33" customWidth="1"/>
    <col min="8728" max="8728" width="3.875" style="33" customWidth="1"/>
    <col min="8729" max="8729" width="4.25" style="33" customWidth="1"/>
    <col min="8730" max="8730" width="4.625" style="33" customWidth="1"/>
    <col min="8731" max="8731" width="4.125" style="33" customWidth="1"/>
    <col min="8732" max="8735" width="3.625" style="33"/>
    <col min="8736" max="8736" width="6.375" style="33" bestFit="1" customWidth="1"/>
    <col min="8737" max="8737" width="3.625" style="33"/>
    <col min="8738" max="8738" width="11.875" style="33" bestFit="1" customWidth="1"/>
    <col min="8739" max="8739" width="3.625" style="33"/>
    <col min="8740" max="8740" width="6.375" style="33" bestFit="1" customWidth="1"/>
    <col min="8741" max="8961" width="3.625" style="33"/>
    <col min="8962" max="8962" width="3.25" style="33" customWidth="1"/>
    <col min="8963" max="8963" width="4" style="33" customWidth="1"/>
    <col min="8964" max="8965" width="3.375" style="33" customWidth="1"/>
    <col min="8966" max="8966" width="2.25" style="33" customWidth="1"/>
    <col min="8967" max="8967" width="1.625" style="33" customWidth="1"/>
    <col min="8968" max="8968" width="3.625" style="33"/>
    <col min="8969" max="8969" width="4" style="33" customWidth="1"/>
    <col min="8970" max="8975" width="3.625" style="33"/>
    <col min="8976" max="8976" width="4.25" style="33" customWidth="1"/>
    <col min="8977" max="8977" width="2.875" style="33" customWidth="1"/>
    <col min="8978" max="8978" width="3.875" style="33" customWidth="1"/>
    <col min="8979" max="8979" width="3.625" style="33"/>
    <col min="8980" max="8981" width="4.125" style="33" customWidth="1"/>
    <col min="8982" max="8983" width="3.5" style="33" customWidth="1"/>
    <col min="8984" max="8984" width="3.875" style="33" customWidth="1"/>
    <col min="8985" max="8985" width="4.25" style="33" customWidth="1"/>
    <col min="8986" max="8986" width="4.625" style="33" customWidth="1"/>
    <col min="8987" max="8987" width="4.125" style="33" customWidth="1"/>
    <col min="8988" max="8991" width="3.625" style="33"/>
    <col min="8992" max="8992" width="6.375" style="33" bestFit="1" customWidth="1"/>
    <col min="8993" max="8993" width="3.625" style="33"/>
    <col min="8994" max="8994" width="11.875" style="33" bestFit="1" customWidth="1"/>
    <col min="8995" max="8995" width="3.625" style="33"/>
    <col min="8996" max="8996" width="6.375" style="33" bestFit="1" customWidth="1"/>
    <col min="8997" max="9217" width="3.625" style="33"/>
    <col min="9218" max="9218" width="3.25" style="33" customWidth="1"/>
    <col min="9219" max="9219" width="4" style="33" customWidth="1"/>
    <col min="9220" max="9221" width="3.375" style="33" customWidth="1"/>
    <col min="9222" max="9222" width="2.25" style="33" customWidth="1"/>
    <col min="9223" max="9223" width="1.625" style="33" customWidth="1"/>
    <col min="9224" max="9224" width="3.625" style="33"/>
    <col min="9225" max="9225" width="4" style="33" customWidth="1"/>
    <col min="9226" max="9231" width="3.625" style="33"/>
    <col min="9232" max="9232" width="4.25" style="33" customWidth="1"/>
    <col min="9233" max="9233" width="2.875" style="33" customWidth="1"/>
    <col min="9234" max="9234" width="3.875" style="33" customWidth="1"/>
    <col min="9235" max="9235" width="3.625" style="33"/>
    <col min="9236" max="9237" width="4.125" style="33" customWidth="1"/>
    <col min="9238" max="9239" width="3.5" style="33" customWidth="1"/>
    <col min="9240" max="9240" width="3.875" style="33" customWidth="1"/>
    <col min="9241" max="9241" width="4.25" style="33" customWidth="1"/>
    <col min="9242" max="9242" width="4.625" style="33" customWidth="1"/>
    <col min="9243" max="9243" width="4.125" style="33" customWidth="1"/>
    <col min="9244" max="9247" width="3.625" style="33"/>
    <col min="9248" max="9248" width="6.375" style="33" bestFit="1" customWidth="1"/>
    <col min="9249" max="9249" width="3.625" style="33"/>
    <col min="9250" max="9250" width="11.875" style="33" bestFit="1" customWidth="1"/>
    <col min="9251" max="9251" width="3.625" style="33"/>
    <col min="9252" max="9252" width="6.375" style="33" bestFit="1" customWidth="1"/>
    <col min="9253" max="9473" width="3.625" style="33"/>
    <col min="9474" max="9474" width="3.25" style="33" customWidth="1"/>
    <col min="9475" max="9475" width="4" style="33" customWidth="1"/>
    <col min="9476" max="9477" width="3.375" style="33" customWidth="1"/>
    <col min="9478" max="9478" width="2.25" style="33" customWidth="1"/>
    <col min="9479" max="9479" width="1.625" style="33" customWidth="1"/>
    <col min="9480" max="9480" width="3.625" style="33"/>
    <col min="9481" max="9481" width="4" style="33" customWidth="1"/>
    <col min="9482" max="9487" width="3.625" style="33"/>
    <col min="9488" max="9488" width="4.25" style="33" customWidth="1"/>
    <col min="9489" max="9489" width="2.875" style="33" customWidth="1"/>
    <col min="9490" max="9490" width="3.875" style="33" customWidth="1"/>
    <col min="9491" max="9491" width="3.625" style="33"/>
    <col min="9492" max="9493" width="4.125" style="33" customWidth="1"/>
    <col min="9494" max="9495" width="3.5" style="33" customWidth="1"/>
    <col min="9496" max="9496" width="3.875" style="33" customWidth="1"/>
    <col min="9497" max="9497" width="4.25" style="33" customWidth="1"/>
    <col min="9498" max="9498" width="4.625" style="33" customWidth="1"/>
    <col min="9499" max="9499" width="4.125" style="33" customWidth="1"/>
    <col min="9500" max="9503" width="3.625" style="33"/>
    <col min="9504" max="9504" width="6.375" style="33" bestFit="1" customWidth="1"/>
    <col min="9505" max="9505" width="3.625" style="33"/>
    <col min="9506" max="9506" width="11.875" style="33" bestFit="1" customWidth="1"/>
    <col min="9507" max="9507" width="3.625" style="33"/>
    <col min="9508" max="9508" width="6.375" style="33" bestFit="1" customWidth="1"/>
    <col min="9509" max="9729" width="3.625" style="33"/>
    <col min="9730" max="9730" width="3.25" style="33" customWidth="1"/>
    <col min="9731" max="9731" width="4" style="33" customWidth="1"/>
    <col min="9732" max="9733" width="3.375" style="33" customWidth="1"/>
    <col min="9734" max="9734" width="2.25" style="33" customWidth="1"/>
    <col min="9735" max="9735" width="1.625" style="33" customWidth="1"/>
    <col min="9736" max="9736" width="3.625" style="33"/>
    <col min="9737" max="9737" width="4" style="33" customWidth="1"/>
    <col min="9738" max="9743" width="3.625" style="33"/>
    <col min="9744" max="9744" width="4.25" style="33" customWidth="1"/>
    <col min="9745" max="9745" width="2.875" style="33" customWidth="1"/>
    <col min="9746" max="9746" width="3.875" style="33" customWidth="1"/>
    <col min="9747" max="9747" width="3.625" style="33"/>
    <col min="9748" max="9749" width="4.125" style="33" customWidth="1"/>
    <col min="9750" max="9751" width="3.5" style="33" customWidth="1"/>
    <col min="9752" max="9752" width="3.875" style="33" customWidth="1"/>
    <col min="9753" max="9753" width="4.25" style="33" customWidth="1"/>
    <col min="9754" max="9754" width="4.625" style="33" customWidth="1"/>
    <col min="9755" max="9755" width="4.125" style="33" customWidth="1"/>
    <col min="9756" max="9759" width="3.625" style="33"/>
    <col min="9760" max="9760" width="6.375" style="33" bestFit="1" customWidth="1"/>
    <col min="9761" max="9761" width="3.625" style="33"/>
    <col min="9762" max="9762" width="11.875" style="33" bestFit="1" customWidth="1"/>
    <col min="9763" max="9763" width="3.625" style="33"/>
    <col min="9764" max="9764" width="6.375" style="33" bestFit="1" customWidth="1"/>
    <col min="9765" max="9985" width="3.625" style="33"/>
    <col min="9986" max="9986" width="3.25" style="33" customWidth="1"/>
    <col min="9987" max="9987" width="4" style="33" customWidth="1"/>
    <col min="9988" max="9989" width="3.375" style="33" customWidth="1"/>
    <col min="9990" max="9990" width="2.25" style="33" customWidth="1"/>
    <col min="9991" max="9991" width="1.625" style="33" customWidth="1"/>
    <col min="9992" max="9992" width="3.625" style="33"/>
    <col min="9993" max="9993" width="4" style="33" customWidth="1"/>
    <col min="9994" max="9999" width="3.625" style="33"/>
    <col min="10000" max="10000" width="4.25" style="33" customWidth="1"/>
    <col min="10001" max="10001" width="2.875" style="33" customWidth="1"/>
    <col min="10002" max="10002" width="3.875" style="33" customWidth="1"/>
    <col min="10003" max="10003" width="3.625" style="33"/>
    <col min="10004" max="10005" width="4.125" style="33" customWidth="1"/>
    <col min="10006" max="10007" width="3.5" style="33" customWidth="1"/>
    <col min="10008" max="10008" width="3.875" style="33" customWidth="1"/>
    <col min="10009" max="10009" width="4.25" style="33" customWidth="1"/>
    <col min="10010" max="10010" width="4.625" style="33" customWidth="1"/>
    <col min="10011" max="10011" width="4.125" style="33" customWidth="1"/>
    <col min="10012" max="10015" width="3.625" style="33"/>
    <col min="10016" max="10016" width="6.375" style="33" bestFit="1" customWidth="1"/>
    <col min="10017" max="10017" width="3.625" style="33"/>
    <col min="10018" max="10018" width="11.875" style="33" bestFit="1" customWidth="1"/>
    <col min="10019" max="10019" width="3.625" style="33"/>
    <col min="10020" max="10020" width="6.375" style="33" bestFit="1" customWidth="1"/>
    <col min="10021" max="10241" width="3.625" style="33"/>
    <col min="10242" max="10242" width="3.25" style="33" customWidth="1"/>
    <col min="10243" max="10243" width="4" style="33" customWidth="1"/>
    <col min="10244" max="10245" width="3.375" style="33" customWidth="1"/>
    <col min="10246" max="10246" width="2.25" style="33" customWidth="1"/>
    <col min="10247" max="10247" width="1.625" style="33" customWidth="1"/>
    <col min="10248" max="10248" width="3.625" style="33"/>
    <col min="10249" max="10249" width="4" style="33" customWidth="1"/>
    <col min="10250" max="10255" width="3.625" style="33"/>
    <col min="10256" max="10256" width="4.25" style="33" customWidth="1"/>
    <col min="10257" max="10257" width="2.875" style="33" customWidth="1"/>
    <col min="10258" max="10258" width="3.875" style="33" customWidth="1"/>
    <col min="10259" max="10259" width="3.625" style="33"/>
    <col min="10260" max="10261" width="4.125" style="33" customWidth="1"/>
    <col min="10262" max="10263" width="3.5" style="33" customWidth="1"/>
    <col min="10264" max="10264" width="3.875" style="33" customWidth="1"/>
    <col min="10265" max="10265" width="4.25" style="33" customWidth="1"/>
    <col min="10266" max="10266" width="4.625" style="33" customWidth="1"/>
    <col min="10267" max="10267" width="4.125" style="33" customWidth="1"/>
    <col min="10268" max="10271" width="3.625" style="33"/>
    <col min="10272" max="10272" width="6.375" style="33" bestFit="1" customWidth="1"/>
    <col min="10273" max="10273" width="3.625" style="33"/>
    <col min="10274" max="10274" width="11.875" style="33" bestFit="1" customWidth="1"/>
    <col min="10275" max="10275" width="3.625" style="33"/>
    <col min="10276" max="10276" width="6.375" style="33" bestFit="1" customWidth="1"/>
    <col min="10277" max="10497" width="3.625" style="33"/>
    <col min="10498" max="10498" width="3.25" style="33" customWidth="1"/>
    <col min="10499" max="10499" width="4" style="33" customWidth="1"/>
    <col min="10500" max="10501" width="3.375" style="33" customWidth="1"/>
    <col min="10502" max="10502" width="2.25" style="33" customWidth="1"/>
    <col min="10503" max="10503" width="1.625" style="33" customWidth="1"/>
    <col min="10504" max="10504" width="3.625" style="33"/>
    <col min="10505" max="10505" width="4" style="33" customWidth="1"/>
    <col min="10506" max="10511" width="3.625" style="33"/>
    <col min="10512" max="10512" width="4.25" style="33" customWidth="1"/>
    <col min="10513" max="10513" width="2.875" style="33" customWidth="1"/>
    <col min="10514" max="10514" width="3.875" style="33" customWidth="1"/>
    <col min="10515" max="10515" width="3.625" style="33"/>
    <col min="10516" max="10517" width="4.125" style="33" customWidth="1"/>
    <col min="10518" max="10519" width="3.5" style="33" customWidth="1"/>
    <col min="10520" max="10520" width="3.875" style="33" customWidth="1"/>
    <col min="10521" max="10521" width="4.25" style="33" customWidth="1"/>
    <col min="10522" max="10522" width="4.625" style="33" customWidth="1"/>
    <col min="10523" max="10523" width="4.125" style="33" customWidth="1"/>
    <col min="10524" max="10527" width="3.625" style="33"/>
    <col min="10528" max="10528" width="6.375" style="33" bestFit="1" customWidth="1"/>
    <col min="10529" max="10529" width="3.625" style="33"/>
    <col min="10530" max="10530" width="11.875" style="33" bestFit="1" customWidth="1"/>
    <col min="10531" max="10531" width="3.625" style="33"/>
    <col min="10532" max="10532" width="6.375" style="33" bestFit="1" customWidth="1"/>
    <col min="10533" max="10753" width="3.625" style="33"/>
    <col min="10754" max="10754" width="3.25" style="33" customWidth="1"/>
    <col min="10755" max="10755" width="4" style="33" customWidth="1"/>
    <col min="10756" max="10757" width="3.375" style="33" customWidth="1"/>
    <col min="10758" max="10758" width="2.25" style="33" customWidth="1"/>
    <col min="10759" max="10759" width="1.625" style="33" customWidth="1"/>
    <col min="10760" max="10760" width="3.625" style="33"/>
    <col min="10761" max="10761" width="4" style="33" customWidth="1"/>
    <col min="10762" max="10767" width="3.625" style="33"/>
    <col min="10768" max="10768" width="4.25" style="33" customWidth="1"/>
    <col min="10769" max="10769" width="2.875" style="33" customWidth="1"/>
    <col min="10770" max="10770" width="3.875" style="33" customWidth="1"/>
    <col min="10771" max="10771" width="3.625" style="33"/>
    <col min="10772" max="10773" width="4.125" style="33" customWidth="1"/>
    <col min="10774" max="10775" width="3.5" style="33" customWidth="1"/>
    <col min="10776" max="10776" width="3.875" style="33" customWidth="1"/>
    <col min="10777" max="10777" width="4.25" style="33" customWidth="1"/>
    <col min="10778" max="10778" width="4.625" style="33" customWidth="1"/>
    <col min="10779" max="10779" width="4.125" style="33" customWidth="1"/>
    <col min="10780" max="10783" width="3.625" style="33"/>
    <col min="10784" max="10784" width="6.375" style="33" bestFit="1" customWidth="1"/>
    <col min="10785" max="10785" width="3.625" style="33"/>
    <col min="10786" max="10786" width="11.875" style="33" bestFit="1" customWidth="1"/>
    <col min="10787" max="10787" width="3.625" style="33"/>
    <col min="10788" max="10788" width="6.375" style="33" bestFit="1" customWidth="1"/>
    <col min="10789" max="11009" width="3.625" style="33"/>
    <col min="11010" max="11010" width="3.25" style="33" customWidth="1"/>
    <col min="11011" max="11011" width="4" style="33" customWidth="1"/>
    <col min="11012" max="11013" width="3.375" style="33" customWidth="1"/>
    <col min="11014" max="11014" width="2.25" style="33" customWidth="1"/>
    <col min="11015" max="11015" width="1.625" style="33" customWidth="1"/>
    <col min="11016" max="11016" width="3.625" style="33"/>
    <col min="11017" max="11017" width="4" style="33" customWidth="1"/>
    <col min="11018" max="11023" width="3.625" style="33"/>
    <col min="11024" max="11024" width="4.25" style="33" customWidth="1"/>
    <col min="11025" max="11025" width="2.875" style="33" customWidth="1"/>
    <col min="11026" max="11026" width="3.875" style="33" customWidth="1"/>
    <col min="11027" max="11027" width="3.625" style="33"/>
    <col min="11028" max="11029" width="4.125" style="33" customWidth="1"/>
    <col min="11030" max="11031" width="3.5" style="33" customWidth="1"/>
    <col min="11032" max="11032" width="3.875" style="33" customWidth="1"/>
    <col min="11033" max="11033" width="4.25" style="33" customWidth="1"/>
    <col min="11034" max="11034" width="4.625" style="33" customWidth="1"/>
    <col min="11035" max="11035" width="4.125" style="33" customWidth="1"/>
    <col min="11036" max="11039" width="3.625" style="33"/>
    <col min="11040" max="11040" width="6.375" style="33" bestFit="1" customWidth="1"/>
    <col min="11041" max="11041" width="3.625" style="33"/>
    <col min="11042" max="11042" width="11.875" style="33" bestFit="1" customWidth="1"/>
    <col min="11043" max="11043" width="3.625" style="33"/>
    <col min="11044" max="11044" width="6.375" style="33" bestFit="1" customWidth="1"/>
    <col min="11045" max="11265" width="3.625" style="33"/>
    <col min="11266" max="11266" width="3.25" style="33" customWidth="1"/>
    <col min="11267" max="11267" width="4" style="33" customWidth="1"/>
    <col min="11268" max="11269" width="3.375" style="33" customWidth="1"/>
    <col min="11270" max="11270" width="2.25" style="33" customWidth="1"/>
    <col min="11271" max="11271" width="1.625" style="33" customWidth="1"/>
    <col min="11272" max="11272" width="3.625" style="33"/>
    <col min="11273" max="11273" width="4" style="33" customWidth="1"/>
    <col min="11274" max="11279" width="3.625" style="33"/>
    <col min="11280" max="11280" width="4.25" style="33" customWidth="1"/>
    <col min="11281" max="11281" width="2.875" style="33" customWidth="1"/>
    <col min="11282" max="11282" width="3.875" style="33" customWidth="1"/>
    <col min="11283" max="11283" width="3.625" style="33"/>
    <col min="11284" max="11285" width="4.125" style="33" customWidth="1"/>
    <col min="11286" max="11287" width="3.5" style="33" customWidth="1"/>
    <col min="11288" max="11288" width="3.875" style="33" customWidth="1"/>
    <col min="11289" max="11289" width="4.25" style="33" customWidth="1"/>
    <col min="11290" max="11290" width="4.625" style="33" customWidth="1"/>
    <col min="11291" max="11291" width="4.125" style="33" customWidth="1"/>
    <col min="11292" max="11295" width="3.625" style="33"/>
    <col min="11296" max="11296" width="6.375" style="33" bestFit="1" customWidth="1"/>
    <col min="11297" max="11297" width="3.625" style="33"/>
    <col min="11298" max="11298" width="11.875" style="33" bestFit="1" customWidth="1"/>
    <col min="11299" max="11299" width="3.625" style="33"/>
    <col min="11300" max="11300" width="6.375" style="33" bestFit="1" customWidth="1"/>
    <col min="11301" max="11521" width="3.625" style="33"/>
    <col min="11522" max="11522" width="3.25" style="33" customWidth="1"/>
    <col min="11523" max="11523" width="4" style="33" customWidth="1"/>
    <col min="11524" max="11525" width="3.375" style="33" customWidth="1"/>
    <col min="11526" max="11526" width="2.25" style="33" customWidth="1"/>
    <col min="11527" max="11527" width="1.625" style="33" customWidth="1"/>
    <col min="11528" max="11528" width="3.625" style="33"/>
    <col min="11529" max="11529" width="4" style="33" customWidth="1"/>
    <col min="11530" max="11535" width="3.625" style="33"/>
    <col min="11536" max="11536" width="4.25" style="33" customWidth="1"/>
    <col min="11537" max="11537" width="2.875" style="33" customWidth="1"/>
    <col min="11538" max="11538" width="3.875" style="33" customWidth="1"/>
    <col min="11539" max="11539" width="3.625" style="33"/>
    <col min="11540" max="11541" width="4.125" style="33" customWidth="1"/>
    <col min="11542" max="11543" width="3.5" style="33" customWidth="1"/>
    <col min="11544" max="11544" width="3.875" style="33" customWidth="1"/>
    <col min="11545" max="11545" width="4.25" style="33" customWidth="1"/>
    <col min="11546" max="11546" width="4.625" style="33" customWidth="1"/>
    <col min="11547" max="11547" width="4.125" style="33" customWidth="1"/>
    <col min="11548" max="11551" width="3.625" style="33"/>
    <col min="11552" max="11552" width="6.375" style="33" bestFit="1" customWidth="1"/>
    <col min="11553" max="11553" width="3.625" style="33"/>
    <col min="11554" max="11554" width="11.875" style="33" bestFit="1" customWidth="1"/>
    <col min="11555" max="11555" width="3.625" style="33"/>
    <col min="11556" max="11556" width="6.375" style="33" bestFit="1" customWidth="1"/>
    <col min="11557" max="11777" width="3.625" style="33"/>
    <col min="11778" max="11778" width="3.25" style="33" customWidth="1"/>
    <col min="11779" max="11779" width="4" style="33" customWidth="1"/>
    <col min="11780" max="11781" width="3.375" style="33" customWidth="1"/>
    <col min="11782" max="11782" width="2.25" style="33" customWidth="1"/>
    <col min="11783" max="11783" width="1.625" style="33" customWidth="1"/>
    <col min="11784" max="11784" width="3.625" style="33"/>
    <col min="11785" max="11785" width="4" style="33" customWidth="1"/>
    <col min="11786" max="11791" width="3.625" style="33"/>
    <col min="11792" max="11792" width="4.25" style="33" customWidth="1"/>
    <col min="11793" max="11793" width="2.875" style="33" customWidth="1"/>
    <col min="11794" max="11794" width="3.875" style="33" customWidth="1"/>
    <col min="11795" max="11795" width="3.625" style="33"/>
    <col min="11796" max="11797" width="4.125" style="33" customWidth="1"/>
    <col min="11798" max="11799" width="3.5" style="33" customWidth="1"/>
    <col min="11800" max="11800" width="3.875" style="33" customWidth="1"/>
    <col min="11801" max="11801" width="4.25" style="33" customWidth="1"/>
    <col min="11802" max="11802" width="4.625" style="33" customWidth="1"/>
    <col min="11803" max="11803" width="4.125" style="33" customWidth="1"/>
    <col min="11804" max="11807" width="3.625" style="33"/>
    <col min="11808" max="11808" width="6.375" style="33" bestFit="1" customWidth="1"/>
    <col min="11809" max="11809" width="3.625" style="33"/>
    <col min="11810" max="11810" width="11.875" style="33" bestFit="1" customWidth="1"/>
    <col min="11811" max="11811" width="3.625" style="33"/>
    <col min="11812" max="11812" width="6.375" style="33" bestFit="1" customWidth="1"/>
    <col min="11813" max="12033" width="3.625" style="33"/>
    <col min="12034" max="12034" width="3.25" style="33" customWidth="1"/>
    <col min="12035" max="12035" width="4" style="33" customWidth="1"/>
    <col min="12036" max="12037" width="3.375" style="33" customWidth="1"/>
    <col min="12038" max="12038" width="2.25" style="33" customWidth="1"/>
    <col min="12039" max="12039" width="1.625" style="33" customWidth="1"/>
    <col min="12040" max="12040" width="3.625" style="33"/>
    <col min="12041" max="12041" width="4" style="33" customWidth="1"/>
    <col min="12042" max="12047" width="3.625" style="33"/>
    <col min="12048" max="12048" width="4.25" style="33" customWidth="1"/>
    <col min="12049" max="12049" width="2.875" style="33" customWidth="1"/>
    <col min="12050" max="12050" width="3.875" style="33" customWidth="1"/>
    <col min="12051" max="12051" width="3.625" style="33"/>
    <col min="12052" max="12053" width="4.125" style="33" customWidth="1"/>
    <col min="12054" max="12055" width="3.5" style="33" customWidth="1"/>
    <col min="12056" max="12056" width="3.875" style="33" customWidth="1"/>
    <col min="12057" max="12057" width="4.25" style="33" customWidth="1"/>
    <col min="12058" max="12058" width="4.625" style="33" customWidth="1"/>
    <col min="12059" max="12059" width="4.125" style="33" customWidth="1"/>
    <col min="12060" max="12063" width="3.625" style="33"/>
    <col min="12064" max="12064" width="6.375" style="33" bestFit="1" customWidth="1"/>
    <col min="12065" max="12065" width="3.625" style="33"/>
    <col min="12066" max="12066" width="11.875" style="33" bestFit="1" customWidth="1"/>
    <col min="12067" max="12067" width="3.625" style="33"/>
    <col min="12068" max="12068" width="6.375" style="33" bestFit="1" customWidth="1"/>
    <col min="12069" max="12289" width="3.625" style="33"/>
    <col min="12290" max="12290" width="3.25" style="33" customWidth="1"/>
    <col min="12291" max="12291" width="4" style="33" customWidth="1"/>
    <col min="12292" max="12293" width="3.375" style="33" customWidth="1"/>
    <col min="12294" max="12294" width="2.25" style="33" customWidth="1"/>
    <col min="12295" max="12295" width="1.625" style="33" customWidth="1"/>
    <col min="12296" max="12296" width="3.625" style="33"/>
    <col min="12297" max="12297" width="4" style="33" customWidth="1"/>
    <col min="12298" max="12303" width="3.625" style="33"/>
    <col min="12304" max="12304" width="4.25" style="33" customWidth="1"/>
    <col min="12305" max="12305" width="2.875" style="33" customWidth="1"/>
    <col min="12306" max="12306" width="3.875" style="33" customWidth="1"/>
    <col min="12307" max="12307" width="3.625" style="33"/>
    <col min="12308" max="12309" width="4.125" style="33" customWidth="1"/>
    <col min="12310" max="12311" width="3.5" style="33" customWidth="1"/>
    <col min="12312" max="12312" width="3.875" style="33" customWidth="1"/>
    <col min="12313" max="12313" width="4.25" style="33" customWidth="1"/>
    <col min="12314" max="12314" width="4.625" style="33" customWidth="1"/>
    <col min="12315" max="12315" width="4.125" style="33" customWidth="1"/>
    <col min="12316" max="12319" width="3.625" style="33"/>
    <col min="12320" max="12320" width="6.375" style="33" bestFit="1" customWidth="1"/>
    <col min="12321" max="12321" width="3.625" style="33"/>
    <col min="12322" max="12322" width="11.875" style="33" bestFit="1" customWidth="1"/>
    <col min="12323" max="12323" width="3.625" style="33"/>
    <col min="12324" max="12324" width="6.375" style="33" bestFit="1" customWidth="1"/>
    <col min="12325" max="12545" width="3.625" style="33"/>
    <col min="12546" max="12546" width="3.25" style="33" customWidth="1"/>
    <col min="12547" max="12547" width="4" style="33" customWidth="1"/>
    <col min="12548" max="12549" width="3.375" style="33" customWidth="1"/>
    <col min="12550" max="12550" width="2.25" style="33" customWidth="1"/>
    <col min="12551" max="12551" width="1.625" style="33" customWidth="1"/>
    <col min="12552" max="12552" width="3.625" style="33"/>
    <col min="12553" max="12553" width="4" style="33" customWidth="1"/>
    <col min="12554" max="12559" width="3.625" style="33"/>
    <col min="12560" max="12560" width="4.25" style="33" customWidth="1"/>
    <col min="12561" max="12561" width="2.875" style="33" customWidth="1"/>
    <col min="12562" max="12562" width="3.875" style="33" customWidth="1"/>
    <col min="12563" max="12563" width="3.625" style="33"/>
    <col min="12564" max="12565" width="4.125" style="33" customWidth="1"/>
    <col min="12566" max="12567" width="3.5" style="33" customWidth="1"/>
    <col min="12568" max="12568" width="3.875" style="33" customWidth="1"/>
    <col min="12569" max="12569" width="4.25" style="33" customWidth="1"/>
    <col min="12570" max="12570" width="4.625" style="33" customWidth="1"/>
    <col min="12571" max="12571" width="4.125" style="33" customWidth="1"/>
    <col min="12572" max="12575" width="3.625" style="33"/>
    <col min="12576" max="12576" width="6.375" style="33" bestFit="1" customWidth="1"/>
    <col min="12577" max="12577" width="3.625" style="33"/>
    <col min="12578" max="12578" width="11.875" style="33" bestFit="1" customWidth="1"/>
    <col min="12579" max="12579" width="3.625" style="33"/>
    <col min="12580" max="12580" width="6.375" style="33" bestFit="1" customWidth="1"/>
    <col min="12581" max="12801" width="3.625" style="33"/>
    <col min="12802" max="12802" width="3.25" style="33" customWidth="1"/>
    <col min="12803" max="12803" width="4" style="33" customWidth="1"/>
    <col min="12804" max="12805" width="3.375" style="33" customWidth="1"/>
    <col min="12806" max="12806" width="2.25" style="33" customWidth="1"/>
    <col min="12807" max="12807" width="1.625" style="33" customWidth="1"/>
    <col min="12808" max="12808" width="3.625" style="33"/>
    <col min="12809" max="12809" width="4" style="33" customWidth="1"/>
    <col min="12810" max="12815" width="3.625" style="33"/>
    <col min="12816" max="12816" width="4.25" style="33" customWidth="1"/>
    <col min="12817" max="12817" width="2.875" style="33" customWidth="1"/>
    <col min="12818" max="12818" width="3.875" style="33" customWidth="1"/>
    <col min="12819" max="12819" width="3.625" style="33"/>
    <col min="12820" max="12821" width="4.125" style="33" customWidth="1"/>
    <col min="12822" max="12823" width="3.5" style="33" customWidth="1"/>
    <col min="12824" max="12824" width="3.875" style="33" customWidth="1"/>
    <col min="12825" max="12825" width="4.25" style="33" customWidth="1"/>
    <col min="12826" max="12826" width="4.625" style="33" customWidth="1"/>
    <col min="12827" max="12827" width="4.125" style="33" customWidth="1"/>
    <col min="12828" max="12831" width="3.625" style="33"/>
    <col min="12832" max="12832" width="6.375" style="33" bestFit="1" customWidth="1"/>
    <col min="12833" max="12833" width="3.625" style="33"/>
    <col min="12834" max="12834" width="11.875" style="33" bestFit="1" customWidth="1"/>
    <col min="12835" max="12835" width="3.625" style="33"/>
    <col min="12836" max="12836" width="6.375" style="33" bestFit="1" customWidth="1"/>
    <col min="12837" max="13057" width="3.625" style="33"/>
    <col min="13058" max="13058" width="3.25" style="33" customWidth="1"/>
    <col min="13059" max="13059" width="4" style="33" customWidth="1"/>
    <col min="13060" max="13061" width="3.375" style="33" customWidth="1"/>
    <col min="13062" max="13062" width="2.25" style="33" customWidth="1"/>
    <col min="13063" max="13063" width="1.625" style="33" customWidth="1"/>
    <col min="13064" max="13064" width="3.625" style="33"/>
    <col min="13065" max="13065" width="4" style="33" customWidth="1"/>
    <col min="13066" max="13071" width="3.625" style="33"/>
    <col min="13072" max="13072" width="4.25" style="33" customWidth="1"/>
    <col min="13073" max="13073" width="2.875" style="33" customWidth="1"/>
    <col min="13074" max="13074" width="3.875" style="33" customWidth="1"/>
    <col min="13075" max="13075" width="3.625" style="33"/>
    <col min="13076" max="13077" width="4.125" style="33" customWidth="1"/>
    <col min="13078" max="13079" width="3.5" style="33" customWidth="1"/>
    <col min="13080" max="13080" width="3.875" style="33" customWidth="1"/>
    <col min="13081" max="13081" width="4.25" style="33" customWidth="1"/>
    <col min="13082" max="13082" width="4.625" style="33" customWidth="1"/>
    <col min="13083" max="13083" width="4.125" style="33" customWidth="1"/>
    <col min="13084" max="13087" width="3.625" style="33"/>
    <col min="13088" max="13088" width="6.375" style="33" bestFit="1" customWidth="1"/>
    <col min="13089" max="13089" width="3.625" style="33"/>
    <col min="13090" max="13090" width="11.875" style="33" bestFit="1" customWidth="1"/>
    <col min="13091" max="13091" width="3.625" style="33"/>
    <col min="13092" max="13092" width="6.375" style="33" bestFit="1" customWidth="1"/>
    <col min="13093" max="13313" width="3.625" style="33"/>
    <col min="13314" max="13314" width="3.25" style="33" customWidth="1"/>
    <col min="13315" max="13315" width="4" style="33" customWidth="1"/>
    <col min="13316" max="13317" width="3.375" style="33" customWidth="1"/>
    <col min="13318" max="13318" width="2.25" style="33" customWidth="1"/>
    <col min="13319" max="13319" width="1.625" style="33" customWidth="1"/>
    <col min="13320" max="13320" width="3.625" style="33"/>
    <col min="13321" max="13321" width="4" style="33" customWidth="1"/>
    <col min="13322" max="13327" width="3.625" style="33"/>
    <col min="13328" max="13328" width="4.25" style="33" customWidth="1"/>
    <col min="13329" max="13329" width="2.875" style="33" customWidth="1"/>
    <col min="13330" max="13330" width="3.875" style="33" customWidth="1"/>
    <col min="13331" max="13331" width="3.625" style="33"/>
    <col min="13332" max="13333" width="4.125" style="33" customWidth="1"/>
    <col min="13334" max="13335" width="3.5" style="33" customWidth="1"/>
    <col min="13336" max="13336" width="3.875" style="33" customWidth="1"/>
    <col min="13337" max="13337" width="4.25" style="33" customWidth="1"/>
    <col min="13338" max="13338" width="4.625" style="33" customWidth="1"/>
    <col min="13339" max="13339" width="4.125" style="33" customWidth="1"/>
    <col min="13340" max="13343" width="3.625" style="33"/>
    <col min="13344" max="13344" width="6.375" style="33" bestFit="1" customWidth="1"/>
    <col min="13345" max="13345" width="3.625" style="33"/>
    <col min="13346" max="13346" width="11.875" style="33" bestFit="1" customWidth="1"/>
    <col min="13347" max="13347" width="3.625" style="33"/>
    <col min="13348" max="13348" width="6.375" style="33" bestFit="1" customWidth="1"/>
    <col min="13349" max="13569" width="3.625" style="33"/>
    <col min="13570" max="13570" width="3.25" style="33" customWidth="1"/>
    <col min="13571" max="13571" width="4" style="33" customWidth="1"/>
    <col min="13572" max="13573" width="3.375" style="33" customWidth="1"/>
    <col min="13574" max="13574" width="2.25" style="33" customWidth="1"/>
    <col min="13575" max="13575" width="1.625" style="33" customWidth="1"/>
    <col min="13576" max="13576" width="3.625" style="33"/>
    <col min="13577" max="13577" width="4" style="33" customWidth="1"/>
    <col min="13578" max="13583" width="3.625" style="33"/>
    <col min="13584" max="13584" width="4.25" style="33" customWidth="1"/>
    <col min="13585" max="13585" width="2.875" style="33" customWidth="1"/>
    <col min="13586" max="13586" width="3.875" style="33" customWidth="1"/>
    <col min="13587" max="13587" width="3.625" style="33"/>
    <col min="13588" max="13589" width="4.125" style="33" customWidth="1"/>
    <col min="13590" max="13591" width="3.5" style="33" customWidth="1"/>
    <col min="13592" max="13592" width="3.875" style="33" customWidth="1"/>
    <col min="13593" max="13593" width="4.25" style="33" customWidth="1"/>
    <col min="13594" max="13594" width="4.625" style="33" customWidth="1"/>
    <col min="13595" max="13595" width="4.125" style="33" customWidth="1"/>
    <col min="13596" max="13599" width="3.625" style="33"/>
    <col min="13600" max="13600" width="6.375" style="33" bestFit="1" customWidth="1"/>
    <col min="13601" max="13601" width="3.625" style="33"/>
    <col min="13602" max="13602" width="11.875" style="33" bestFit="1" customWidth="1"/>
    <col min="13603" max="13603" width="3.625" style="33"/>
    <col min="13604" max="13604" width="6.375" style="33" bestFit="1" customWidth="1"/>
    <col min="13605" max="13825" width="3.625" style="33"/>
    <col min="13826" max="13826" width="3.25" style="33" customWidth="1"/>
    <col min="13827" max="13827" width="4" style="33" customWidth="1"/>
    <col min="13828" max="13829" width="3.375" style="33" customWidth="1"/>
    <col min="13830" max="13830" width="2.25" style="33" customWidth="1"/>
    <col min="13831" max="13831" width="1.625" style="33" customWidth="1"/>
    <col min="13832" max="13832" width="3.625" style="33"/>
    <col min="13833" max="13833" width="4" style="33" customWidth="1"/>
    <col min="13834" max="13839" width="3.625" style="33"/>
    <col min="13840" max="13840" width="4.25" style="33" customWidth="1"/>
    <col min="13841" max="13841" width="2.875" style="33" customWidth="1"/>
    <col min="13842" max="13842" width="3.875" style="33" customWidth="1"/>
    <col min="13843" max="13843" width="3.625" style="33"/>
    <col min="13844" max="13845" width="4.125" style="33" customWidth="1"/>
    <col min="13846" max="13847" width="3.5" style="33" customWidth="1"/>
    <col min="13848" max="13848" width="3.875" style="33" customWidth="1"/>
    <col min="13849" max="13849" width="4.25" style="33" customWidth="1"/>
    <col min="13850" max="13850" width="4.625" style="33" customWidth="1"/>
    <col min="13851" max="13851" width="4.125" style="33" customWidth="1"/>
    <col min="13852" max="13855" width="3.625" style="33"/>
    <col min="13856" max="13856" width="6.375" style="33" bestFit="1" customWidth="1"/>
    <col min="13857" max="13857" width="3.625" style="33"/>
    <col min="13858" max="13858" width="11.875" style="33" bestFit="1" customWidth="1"/>
    <col min="13859" max="13859" width="3.625" style="33"/>
    <col min="13860" max="13860" width="6.375" style="33" bestFit="1" customWidth="1"/>
    <col min="13861" max="14081" width="3.625" style="33"/>
    <col min="14082" max="14082" width="3.25" style="33" customWidth="1"/>
    <col min="14083" max="14083" width="4" style="33" customWidth="1"/>
    <col min="14084" max="14085" width="3.375" style="33" customWidth="1"/>
    <col min="14086" max="14086" width="2.25" style="33" customWidth="1"/>
    <col min="14087" max="14087" width="1.625" style="33" customWidth="1"/>
    <col min="14088" max="14088" width="3.625" style="33"/>
    <col min="14089" max="14089" width="4" style="33" customWidth="1"/>
    <col min="14090" max="14095" width="3.625" style="33"/>
    <col min="14096" max="14096" width="4.25" style="33" customWidth="1"/>
    <col min="14097" max="14097" width="2.875" style="33" customWidth="1"/>
    <col min="14098" max="14098" width="3.875" style="33" customWidth="1"/>
    <col min="14099" max="14099" width="3.625" style="33"/>
    <col min="14100" max="14101" width="4.125" style="33" customWidth="1"/>
    <col min="14102" max="14103" width="3.5" style="33" customWidth="1"/>
    <col min="14104" max="14104" width="3.875" style="33" customWidth="1"/>
    <col min="14105" max="14105" width="4.25" style="33" customWidth="1"/>
    <col min="14106" max="14106" width="4.625" style="33" customWidth="1"/>
    <col min="14107" max="14107" width="4.125" style="33" customWidth="1"/>
    <col min="14108" max="14111" width="3.625" style="33"/>
    <col min="14112" max="14112" width="6.375" style="33" bestFit="1" customWidth="1"/>
    <col min="14113" max="14113" width="3.625" style="33"/>
    <col min="14114" max="14114" width="11.875" style="33" bestFit="1" customWidth="1"/>
    <col min="14115" max="14115" width="3.625" style="33"/>
    <col min="14116" max="14116" width="6.375" style="33" bestFit="1" customWidth="1"/>
    <col min="14117" max="14337" width="3.625" style="33"/>
    <col min="14338" max="14338" width="3.25" style="33" customWidth="1"/>
    <col min="14339" max="14339" width="4" style="33" customWidth="1"/>
    <col min="14340" max="14341" width="3.375" style="33" customWidth="1"/>
    <col min="14342" max="14342" width="2.25" style="33" customWidth="1"/>
    <col min="14343" max="14343" width="1.625" style="33" customWidth="1"/>
    <col min="14344" max="14344" width="3.625" style="33"/>
    <col min="14345" max="14345" width="4" style="33" customWidth="1"/>
    <col min="14346" max="14351" width="3.625" style="33"/>
    <col min="14352" max="14352" width="4.25" style="33" customWidth="1"/>
    <col min="14353" max="14353" width="2.875" style="33" customWidth="1"/>
    <col min="14354" max="14354" width="3.875" style="33" customWidth="1"/>
    <col min="14355" max="14355" width="3.625" style="33"/>
    <col min="14356" max="14357" width="4.125" style="33" customWidth="1"/>
    <col min="14358" max="14359" width="3.5" style="33" customWidth="1"/>
    <col min="14360" max="14360" width="3.875" style="33" customWidth="1"/>
    <col min="14361" max="14361" width="4.25" style="33" customWidth="1"/>
    <col min="14362" max="14362" width="4.625" style="33" customWidth="1"/>
    <col min="14363" max="14363" width="4.125" style="33" customWidth="1"/>
    <col min="14364" max="14367" width="3.625" style="33"/>
    <col min="14368" max="14368" width="6.375" style="33" bestFit="1" customWidth="1"/>
    <col min="14369" max="14369" width="3.625" style="33"/>
    <col min="14370" max="14370" width="11.875" style="33" bestFit="1" customWidth="1"/>
    <col min="14371" max="14371" width="3.625" style="33"/>
    <col min="14372" max="14372" width="6.375" style="33" bestFit="1" customWidth="1"/>
    <col min="14373" max="14593" width="3.625" style="33"/>
    <col min="14594" max="14594" width="3.25" style="33" customWidth="1"/>
    <col min="14595" max="14595" width="4" style="33" customWidth="1"/>
    <col min="14596" max="14597" width="3.375" style="33" customWidth="1"/>
    <col min="14598" max="14598" width="2.25" style="33" customWidth="1"/>
    <col min="14599" max="14599" width="1.625" style="33" customWidth="1"/>
    <col min="14600" max="14600" width="3.625" style="33"/>
    <col min="14601" max="14601" width="4" style="33" customWidth="1"/>
    <col min="14602" max="14607" width="3.625" style="33"/>
    <col min="14608" max="14608" width="4.25" style="33" customWidth="1"/>
    <col min="14609" max="14609" width="2.875" style="33" customWidth="1"/>
    <col min="14610" max="14610" width="3.875" style="33" customWidth="1"/>
    <col min="14611" max="14611" width="3.625" style="33"/>
    <col min="14612" max="14613" width="4.125" style="33" customWidth="1"/>
    <col min="14614" max="14615" width="3.5" style="33" customWidth="1"/>
    <col min="14616" max="14616" width="3.875" style="33" customWidth="1"/>
    <col min="14617" max="14617" width="4.25" style="33" customWidth="1"/>
    <col min="14618" max="14618" width="4.625" style="33" customWidth="1"/>
    <col min="14619" max="14619" width="4.125" style="33" customWidth="1"/>
    <col min="14620" max="14623" width="3.625" style="33"/>
    <col min="14624" max="14624" width="6.375" style="33" bestFit="1" customWidth="1"/>
    <col min="14625" max="14625" width="3.625" style="33"/>
    <col min="14626" max="14626" width="11.875" style="33" bestFit="1" customWidth="1"/>
    <col min="14627" max="14627" width="3.625" style="33"/>
    <col min="14628" max="14628" width="6.375" style="33" bestFit="1" customWidth="1"/>
    <col min="14629" max="14849" width="3.625" style="33"/>
    <col min="14850" max="14850" width="3.25" style="33" customWidth="1"/>
    <col min="14851" max="14851" width="4" style="33" customWidth="1"/>
    <col min="14852" max="14853" width="3.375" style="33" customWidth="1"/>
    <col min="14854" max="14854" width="2.25" style="33" customWidth="1"/>
    <col min="14855" max="14855" width="1.625" style="33" customWidth="1"/>
    <col min="14856" max="14856" width="3.625" style="33"/>
    <col min="14857" max="14857" width="4" style="33" customWidth="1"/>
    <col min="14858" max="14863" width="3.625" style="33"/>
    <col min="14864" max="14864" width="4.25" style="33" customWidth="1"/>
    <col min="14865" max="14865" width="2.875" style="33" customWidth="1"/>
    <col min="14866" max="14866" width="3.875" style="33" customWidth="1"/>
    <col min="14867" max="14867" width="3.625" style="33"/>
    <col min="14868" max="14869" width="4.125" style="33" customWidth="1"/>
    <col min="14870" max="14871" width="3.5" style="33" customWidth="1"/>
    <col min="14872" max="14872" width="3.875" style="33" customWidth="1"/>
    <col min="14873" max="14873" width="4.25" style="33" customWidth="1"/>
    <col min="14874" max="14874" width="4.625" style="33" customWidth="1"/>
    <col min="14875" max="14875" width="4.125" style="33" customWidth="1"/>
    <col min="14876" max="14879" width="3.625" style="33"/>
    <col min="14880" max="14880" width="6.375" style="33" bestFit="1" customWidth="1"/>
    <col min="14881" max="14881" width="3.625" style="33"/>
    <col min="14882" max="14882" width="11.875" style="33" bestFit="1" customWidth="1"/>
    <col min="14883" max="14883" width="3.625" style="33"/>
    <col min="14884" max="14884" width="6.375" style="33" bestFit="1" customWidth="1"/>
    <col min="14885" max="15105" width="3.625" style="33"/>
    <col min="15106" max="15106" width="3.25" style="33" customWidth="1"/>
    <col min="15107" max="15107" width="4" style="33" customWidth="1"/>
    <col min="15108" max="15109" width="3.375" style="33" customWidth="1"/>
    <col min="15110" max="15110" width="2.25" style="33" customWidth="1"/>
    <col min="15111" max="15111" width="1.625" style="33" customWidth="1"/>
    <col min="15112" max="15112" width="3.625" style="33"/>
    <col min="15113" max="15113" width="4" style="33" customWidth="1"/>
    <col min="15114" max="15119" width="3.625" style="33"/>
    <col min="15120" max="15120" width="4.25" style="33" customWidth="1"/>
    <col min="15121" max="15121" width="2.875" style="33" customWidth="1"/>
    <col min="15122" max="15122" width="3.875" style="33" customWidth="1"/>
    <col min="15123" max="15123" width="3.625" style="33"/>
    <col min="15124" max="15125" width="4.125" style="33" customWidth="1"/>
    <col min="15126" max="15127" width="3.5" style="33" customWidth="1"/>
    <col min="15128" max="15128" width="3.875" style="33" customWidth="1"/>
    <col min="15129" max="15129" width="4.25" style="33" customWidth="1"/>
    <col min="15130" max="15130" width="4.625" style="33" customWidth="1"/>
    <col min="15131" max="15131" width="4.125" style="33" customWidth="1"/>
    <col min="15132" max="15135" width="3.625" style="33"/>
    <col min="15136" max="15136" width="6.375" style="33" bestFit="1" customWidth="1"/>
    <col min="15137" max="15137" width="3.625" style="33"/>
    <col min="15138" max="15138" width="11.875" style="33" bestFit="1" customWidth="1"/>
    <col min="15139" max="15139" width="3.625" style="33"/>
    <col min="15140" max="15140" width="6.375" style="33" bestFit="1" customWidth="1"/>
    <col min="15141" max="15361" width="3.625" style="33"/>
    <col min="15362" max="15362" width="3.25" style="33" customWidth="1"/>
    <col min="15363" max="15363" width="4" style="33" customWidth="1"/>
    <col min="15364" max="15365" width="3.375" style="33" customWidth="1"/>
    <col min="15366" max="15366" width="2.25" style="33" customWidth="1"/>
    <col min="15367" max="15367" width="1.625" style="33" customWidth="1"/>
    <col min="15368" max="15368" width="3.625" style="33"/>
    <col min="15369" max="15369" width="4" style="33" customWidth="1"/>
    <col min="15370" max="15375" width="3.625" style="33"/>
    <col min="15376" max="15376" width="4.25" style="33" customWidth="1"/>
    <col min="15377" max="15377" width="2.875" style="33" customWidth="1"/>
    <col min="15378" max="15378" width="3.875" style="33" customWidth="1"/>
    <col min="15379" max="15379" width="3.625" style="33"/>
    <col min="15380" max="15381" width="4.125" style="33" customWidth="1"/>
    <col min="15382" max="15383" width="3.5" style="33" customWidth="1"/>
    <col min="15384" max="15384" width="3.875" style="33" customWidth="1"/>
    <col min="15385" max="15385" width="4.25" style="33" customWidth="1"/>
    <col min="15386" max="15386" width="4.625" style="33" customWidth="1"/>
    <col min="15387" max="15387" width="4.125" style="33" customWidth="1"/>
    <col min="15388" max="15391" width="3.625" style="33"/>
    <col min="15392" max="15392" width="6.375" style="33" bestFit="1" customWidth="1"/>
    <col min="15393" max="15393" width="3.625" style="33"/>
    <col min="15394" max="15394" width="11.875" style="33" bestFit="1" customWidth="1"/>
    <col min="15395" max="15395" width="3.625" style="33"/>
    <col min="15396" max="15396" width="6.375" style="33" bestFit="1" customWidth="1"/>
    <col min="15397" max="15617" width="3.625" style="33"/>
    <col min="15618" max="15618" width="3.25" style="33" customWidth="1"/>
    <col min="15619" max="15619" width="4" style="33" customWidth="1"/>
    <col min="15620" max="15621" width="3.375" style="33" customWidth="1"/>
    <col min="15622" max="15622" width="2.25" style="33" customWidth="1"/>
    <col min="15623" max="15623" width="1.625" style="33" customWidth="1"/>
    <col min="15624" max="15624" width="3.625" style="33"/>
    <col min="15625" max="15625" width="4" style="33" customWidth="1"/>
    <col min="15626" max="15631" width="3.625" style="33"/>
    <col min="15632" max="15632" width="4.25" style="33" customWidth="1"/>
    <col min="15633" max="15633" width="2.875" style="33" customWidth="1"/>
    <col min="15634" max="15634" width="3.875" style="33" customWidth="1"/>
    <col min="15635" max="15635" width="3.625" style="33"/>
    <col min="15636" max="15637" width="4.125" style="33" customWidth="1"/>
    <col min="15638" max="15639" width="3.5" style="33" customWidth="1"/>
    <col min="15640" max="15640" width="3.875" style="33" customWidth="1"/>
    <col min="15641" max="15641" width="4.25" style="33" customWidth="1"/>
    <col min="15642" max="15642" width="4.625" style="33" customWidth="1"/>
    <col min="15643" max="15643" width="4.125" style="33" customWidth="1"/>
    <col min="15644" max="15647" width="3.625" style="33"/>
    <col min="15648" max="15648" width="6.375" style="33" bestFit="1" customWidth="1"/>
    <col min="15649" max="15649" width="3.625" style="33"/>
    <col min="15650" max="15650" width="11.875" style="33" bestFit="1" customWidth="1"/>
    <col min="15651" max="15651" width="3.625" style="33"/>
    <col min="15652" max="15652" width="6.375" style="33" bestFit="1" customWidth="1"/>
    <col min="15653" max="15873" width="3.625" style="33"/>
    <col min="15874" max="15874" width="3.25" style="33" customWidth="1"/>
    <col min="15875" max="15875" width="4" style="33" customWidth="1"/>
    <col min="15876" max="15877" width="3.375" style="33" customWidth="1"/>
    <col min="15878" max="15878" width="2.25" style="33" customWidth="1"/>
    <col min="15879" max="15879" width="1.625" style="33" customWidth="1"/>
    <col min="15880" max="15880" width="3.625" style="33"/>
    <col min="15881" max="15881" width="4" style="33" customWidth="1"/>
    <col min="15882" max="15887" width="3.625" style="33"/>
    <col min="15888" max="15888" width="4.25" style="33" customWidth="1"/>
    <col min="15889" max="15889" width="2.875" style="33" customWidth="1"/>
    <col min="15890" max="15890" width="3.875" style="33" customWidth="1"/>
    <col min="15891" max="15891" width="3.625" style="33"/>
    <col min="15892" max="15893" width="4.125" style="33" customWidth="1"/>
    <col min="15894" max="15895" width="3.5" style="33" customWidth="1"/>
    <col min="15896" max="15896" width="3.875" style="33" customWidth="1"/>
    <col min="15897" max="15897" width="4.25" style="33" customWidth="1"/>
    <col min="15898" max="15898" width="4.625" style="33" customWidth="1"/>
    <col min="15899" max="15899" width="4.125" style="33" customWidth="1"/>
    <col min="15900" max="15903" width="3.625" style="33"/>
    <col min="15904" max="15904" width="6.375" style="33" bestFit="1" customWidth="1"/>
    <col min="15905" max="15905" width="3.625" style="33"/>
    <col min="15906" max="15906" width="11.875" style="33" bestFit="1" customWidth="1"/>
    <col min="15907" max="15907" width="3.625" style="33"/>
    <col min="15908" max="15908" width="6.375" style="33" bestFit="1" customWidth="1"/>
    <col min="15909" max="16129" width="3.625" style="33"/>
    <col min="16130" max="16130" width="3.25" style="33" customWidth="1"/>
    <col min="16131" max="16131" width="4" style="33" customWidth="1"/>
    <col min="16132" max="16133" width="3.375" style="33" customWidth="1"/>
    <col min="16134" max="16134" width="2.25" style="33" customWidth="1"/>
    <col min="16135" max="16135" width="1.625" style="33" customWidth="1"/>
    <col min="16136" max="16136" width="3.625" style="33"/>
    <col min="16137" max="16137" width="4" style="33" customWidth="1"/>
    <col min="16138" max="16143" width="3.625" style="33"/>
    <col min="16144" max="16144" width="4.25" style="33" customWidth="1"/>
    <col min="16145" max="16145" width="2.875" style="33" customWidth="1"/>
    <col min="16146" max="16146" width="3.875" style="33" customWidth="1"/>
    <col min="16147" max="16147" width="3.625" style="33"/>
    <col min="16148" max="16149" width="4.125" style="33" customWidth="1"/>
    <col min="16150" max="16151" width="3.5" style="33" customWidth="1"/>
    <col min="16152" max="16152" width="3.875" style="33" customWidth="1"/>
    <col min="16153" max="16153" width="4.25" style="33" customWidth="1"/>
    <col min="16154" max="16154" width="4.625" style="33" customWidth="1"/>
    <col min="16155" max="16155" width="4.125" style="33" customWidth="1"/>
    <col min="16156" max="16159" width="3.625" style="33"/>
    <col min="16160" max="16160" width="6.375" style="33" bestFit="1" customWidth="1"/>
    <col min="16161" max="16161" width="3.625" style="33"/>
    <col min="16162" max="16162" width="11.875" style="33" bestFit="1" customWidth="1"/>
    <col min="16163" max="16163" width="3.625" style="33"/>
    <col min="16164" max="16164" width="6.375" style="33" bestFit="1" customWidth="1"/>
    <col min="16165" max="16384" width="3.625" style="33"/>
  </cols>
  <sheetData>
    <row r="1" spans="1:39" ht="9.9499999999999993" customHeight="1" x14ac:dyDescent="0.35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</row>
    <row r="2" spans="1:39" ht="17.100000000000001" customHeight="1" x14ac:dyDescent="0.55000000000000004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35"/>
      <c r="AA2" s="36" t="s">
        <v>102</v>
      </c>
      <c r="AB2" s="37"/>
      <c r="AC2" s="37"/>
      <c r="AD2" s="37"/>
      <c r="AE2" s="38"/>
      <c r="AF2" s="38"/>
      <c r="AG2" s="38"/>
      <c r="AH2" s="38"/>
    </row>
    <row r="3" spans="1:39" ht="9.9499999999999993" customHeight="1" x14ac:dyDescent="0.55000000000000004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35"/>
      <c r="AA3" s="22" t="s">
        <v>94</v>
      </c>
      <c r="AB3" s="35"/>
    </row>
    <row r="4" spans="1:39" ht="9.9499999999999993" customHeight="1" x14ac:dyDescent="0.55000000000000004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35"/>
      <c r="AA4" s="22"/>
      <c r="AB4" s="35"/>
    </row>
    <row r="5" spans="1:39" ht="21" customHeight="1" x14ac:dyDescent="0.35">
      <c r="A5" s="300" t="s">
        <v>103</v>
      </c>
      <c r="B5" s="300"/>
      <c r="C5" s="300"/>
      <c r="D5" s="301" t="s">
        <v>104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S5" s="39"/>
      <c r="T5" s="39" t="s">
        <v>105</v>
      </c>
      <c r="U5" s="302" t="s">
        <v>189</v>
      </c>
      <c r="V5" s="302"/>
      <c r="W5" s="302"/>
      <c r="X5" s="302"/>
      <c r="Y5" s="302"/>
      <c r="Z5" s="39"/>
      <c r="AA5" s="34" t="s">
        <v>0</v>
      </c>
      <c r="AB5" s="39"/>
      <c r="AE5" s="33" t="s">
        <v>0</v>
      </c>
    </row>
    <row r="6" spans="1:39" ht="20.25" customHeight="1" x14ac:dyDescent="0.35">
      <c r="A6" s="300" t="s">
        <v>188</v>
      </c>
      <c r="B6" s="300"/>
      <c r="C6" s="303">
        <v>649</v>
      </c>
      <c r="D6" s="303"/>
      <c r="E6" s="40" t="s">
        <v>106</v>
      </c>
      <c r="F6" s="41" t="s">
        <v>107</v>
      </c>
      <c r="G6" s="304"/>
      <c r="H6" s="304"/>
      <c r="I6" s="304"/>
      <c r="J6" s="39"/>
      <c r="K6" s="39"/>
      <c r="L6" s="39"/>
      <c r="M6" s="39"/>
      <c r="N6" s="42" t="s">
        <v>18</v>
      </c>
      <c r="O6" s="305">
        <v>45421</v>
      </c>
      <c r="P6" s="305"/>
      <c r="Q6" s="305"/>
      <c r="R6" s="305"/>
      <c r="S6" s="305"/>
      <c r="T6" s="305"/>
      <c r="U6" s="43"/>
      <c r="V6" s="43"/>
      <c r="W6" s="43"/>
      <c r="X6" s="43"/>
      <c r="Y6" s="43"/>
      <c r="Z6" s="43"/>
      <c r="AA6" s="44" t="s">
        <v>108</v>
      </c>
      <c r="AB6" s="43"/>
      <c r="AC6" s="33" t="s">
        <v>109</v>
      </c>
      <c r="AD6" s="33" t="s">
        <v>110</v>
      </c>
    </row>
    <row r="7" spans="1:39" ht="8.1" customHeight="1" x14ac:dyDescent="0.35">
      <c r="A7" s="302"/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</row>
    <row r="8" spans="1:39" ht="21.95" customHeight="1" x14ac:dyDescent="0.35">
      <c r="A8" s="300" t="s">
        <v>111</v>
      </c>
      <c r="B8" s="300"/>
      <c r="C8" s="42" t="s">
        <v>112</v>
      </c>
      <c r="AA8" s="44" t="s">
        <v>108</v>
      </c>
      <c r="AC8" s="33" t="s">
        <v>113</v>
      </c>
      <c r="AD8" s="33" t="s">
        <v>114</v>
      </c>
    </row>
    <row r="9" spans="1:39" ht="8.1" customHeight="1" x14ac:dyDescent="0.35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</row>
    <row r="10" spans="1:39" ht="21.95" customHeight="1" x14ac:dyDescent="0.35">
      <c r="A10" s="300" t="s">
        <v>115</v>
      </c>
      <c r="B10" s="300"/>
      <c r="C10" s="306" t="s">
        <v>195</v>
      </c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45"/>
      <c r="AA10" s="46"/>
      <c r="AB10" s="45"/>
      <c r="AD10" s="33" t="s">
        <v>116</v>
      </c>
      <c r="AF10" s="47" t="s">
        <v>117</v>
      </c>
      <c r="AH10" s="33" t="s">
        <v>118</v>
      </c>
      <c r="AJ10" s="298">
        <v>42370</v>
      </c>
      <c r="AK10" s="298"/>
      <c r="AL10" s="298"/>
    </row>
    <row r="11" spans="1:39" ht="8.1" customHeight="1" x14ac:dyDescent="0.35">
      <c r="A11" s="302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</row>
    <row r="12" spans="1:39" ht="21.95" customHeight="1" x14ac:dyDescent="0.35">
      <c r="A12" s="302"/>
      <c r="B12" s="302"/>
      <c r="C12" s="42" t="s">
        <v>119</v>
      </c>
      <c r="D12" s="308"/>
      <c r="E12" s="308"/>
      <c r="F12" s="308"/>
      <c r="G12" s="76"/>
      <c r="H12" s="309"/>
      <c r="I12" s="309"/>
      <c r="J12" s="309"/>
      <c r="K12" s="309"/>
      <c r="L12" s="309"/>
      <c r="M12" s="309"/>
      <c r="N12" s="309"/>
      <c r="O12" s="42" t="s">
        <v>22</v>
      </c>
      <c r="Q12" s="310"/>
      <c r="R12" s="310"/>
      <c r="S12" s="310"/>
      <c r="T12" s="310"/>
      <c r="U12" s="310"/>
      <c r="V12" s="310"/>
      <c r="W12" s="310"/>
      <c r="X12" s="310"/>
      <c r="Y12" s="310"/>
      <c r="AA12" s="34" t="s">
        <v>120</v>
      </c>
      <c r="AC12" s="33" t="s">
        <v>121</v>
      </c>
      <c r="AD12" s="44" t="s">
        <v>108</v>
      </c>
      <c r="AF12" s="33" t="s">
        <v>122</v>
      </c>
      <c r="AH12" s="33" t="s">
        <v>123</v>
      </c>
    </row>
    <row r="13" spans="1:39" ht="21.95" customHeight="1" x14ac:dyDescent="0.35">
      <c r="A13" s="300" t="s">
        <v>124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42"/>
      <c r="AA13" s="33" t="s">
        <v>125</v>
      </c>
      <c r="AB13" s="48"/>
      <c r="AC13" s="48"/>
      <c r="AD13" s="48"/>
      <c r="AE13" s="48" t="s">
        <v>126</v>
      </c>
      <c r="AG13" s="48"/>
      <c r="AH13" s="48"/>
      <c r="AM13" s="48"/>
    </row>
    <row r="14" spans="1:39" ht="21.95" customHeight="1" x14ac:dyDescent="0.35">
      <c r="A14" s="42"/>
      <c r="B14" s="300" t="s">
        <v>127</v>
      </c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42"/>
      <c r="AA14" s="49"/>
      <c r="AB14" s="50" t="s">
        <v>128</v>
      </c>
      <c r="AE14" s="51"/>
      <c r="AG14" s="33" t="s">
        <v>129</v>
      </c>
      <c r="AI14" s="34" t="s">
        <v>130</v>
      </c>
    </row>
    <row r="15" spans="1:39" ht="21.95" customHeight="1" x14ac:dyDescent="0.35">
      <c r="A15" s="42" t="s">
        <v>0</v>
      </c>
      <c r="B15" s="311" t="s">
        <v>131</v>
      </c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51"/>
      <c r="AA15" s="49"/>
      <c r="AB15" s="50" t="s">
        <v>132</v>
      </c>
      <c r="AG15" s="33" t="s">
        <v>133</v>
      </c>
      <c r="AI15" s="34" t="s">
        <v>134</v>
      </c>
    </row>
    <row r="16" spans="1:39" ht="21.95" customHeight="1" x14ac:dyDescent="0.35">
      <c r="A16" s="42"/>
      <c r="B16" s="311" t="s">
        <v>135</v>
      </c>
      <c r="C16" s="311"/>
      <c r="D16" s="311"/>
      <c r="E16" s="311"/>
      <c r="F16" s="311"/>
      <c r="G16" s="311"/>
      <c r="H16" s="311"/>
      <c r="I16" s="51"/>
      <c r="J16" s="52"/>
      <c r="K16" s="52"/>
      <c r="L16" s="52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49"/>
      <c r="AB16" s="50" t="s">
        <v>135</v>
      </c>
      <c r="AG16" s="33" t="s">
        <v>133</v>
      </c>
      <c r="AI16" s="34" t="s">
        <v>136</v>
      </c>
    </row>
    <row r="17" spans="1:36" ht="21.95" customHeight="1" x14ac:dyDescent="0.35">
      <c r="A17" s="42"/>
      <c r="B17" s="311" t="s">
        <v>137</v>
      </c>
      <c r="C17" s="311"/>
      <c r="D17" s="311"/>
      <c r="E17" s="311"/>
      <c r="F17" s="311"/>
      <c r="G17" s="311"/>
      <c r="H17" s="33" t="s">
        <v>138</v>
      </c>
      <c r="I17" s="33" t="s">
        <v>139</v>
      </c>
      <c r="J17" s="51"/>
      <c r="K17" s="51"/>
      <c r="L17" s="33" t="s">
        <v>140</v>
      </c>
      <c r="O17" s="311" t="s">
        <v>141</v>
      </c>
      <c r="P17" s="311"/>
      <c r="R17" s="312" t="s">
        <v>142</v>
      </c>
      <c r="S17" s="312"/>
      <c r="T17" s="312"/>
      <c r="U17" s="313" t="s">
        <v>143</v>
      </c>
      <c r="V17" s="313"/>
      <c r="W17" s="313"/>
      <c r="X17" s="313"/>
      <c r="Y17" s="313"/>
      <c r="Z17" s="51"/>
      <c r="AB17" s="33" t="s">
        <v>144</v>
      </c>
      <c r="AG17" s="33" t="s">
        <v>133</v>
      </c>
      <c r="AI17" s="34" t="s">
        <v>145</v>
      </c>
    </row>
    <row r="18" spans="1:36" ht="18.600000000000001" customHeight="1" x14ac:dyDescent="0.35">
      <c r="A18" s="33" t="s">
        <v>0</v>
      </c>
      <c r="B18" s="33" t="s">
        <v>146</v>
      </c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48"/>
      <c r="AA18" s="49"/>
      <c r="AB18" s="50" t="s">
        <v>30</v>
      </c>
      <c r="AG18" s="33" t="s">
        <v>133</v>
      </c>
      <c r="AI18" s="33" t="s">
        <v>147</v>
      </c>
    </row>
    <row r="19" spans="1:36" ht="18.600000000000001" customHeight="1" x14ac:dyDescent="0.35">
      <c r="A19" s="314" t="s">
        <v>148</v>
      </c>
      <c r="B19" s="314"/>
      <c r="C19" s="314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AA19" s="54" t="s">
        <v>149</v>
      </c>
      <c r="AB19" s="54"/>
      <c r="AC19" s="55"/>
      <c r="AD19" s="55" t="s">
        <v>150</v>
      </c>
      <c r="AE19" s="55"/>
      <c r="AF19" s="55"/>
      <c r="AG19" s="55"/>
      <c r="AH19" s="55"/>
      <c r="AI19" s="55"/>
      <c r="AJ19" s="55"/>
    </row>
    <row r="20" spans="1:36" ht="18.600000000000001" customHeight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30"/>
    </row>
    <row r="21" spans="1:36" ht="18.600000000000001" customHeight="1" x14ac:dyDescent="0.35">
      <c r="A21" s="33" t="s">
        <v>151</v>
      </c>
      <c r="B21" s="39"/>
      <c r="C21" s="39"/>
      <c r="D21" s="316"/>
      <c r="E21" s="316"/>
      <c r="F21" s="316"/>
      <c r="G21" s="316"/>
      <c r="H21" s="316"/>
      <c r="I21" s="316"/>
      <c r="J21" s="56"/>
      <c r="K21" s="41" t="s">
        <v>6</v>
      </c>
      <c r="L21" s="41"/>
      <c r="M21" s="316"/>
      <c r="N21" s="316"/>
      <c r="O21" s="316"/>
      <c r="P21" s="316"/>
      <c r="Q21" s="316"/>
      <c r="R21" s="317" t="s">
        <v>152</v>
      </c>
      <c r="S21" s="317"/>
      <c r="T21" s="318"/>
      <c r="U21" s="318"/>
      <c r="V21" s="318"/>
      <c r="W21" s="318"/>
      <c r="X21" s="318"/>
      <c r="Y21" s="318"/>
      <c r="Z21" s="41"/>
      <c r="AA21" s="49" t="s">
        <v>108</v>
      </c>
      <c r="AB21" s="50"/>
      <c r="AC21" s="33" t="s">
        <v>153</v>
      </c>
      <c r="AF21" s="33" t="s">
        <v>154</v>
      </c>
    </row>
    <row r="22" spans="1:36" ht="18.600000000000001" customHeight="1" x14ac:dyDescent="0.35">
      <c r="A22" s="314"/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41"/>
      <c r="AA22" s="49"/>
      <c r="AB22" s="51" t="s">
        <v>0</v>
      </c>
      <c r="AF22" s="33" t="s">
        <v>155</v>
      </c>
    </row>
    <row r="23" spans="1:36" ht="18.600000000000001" customHeight="1" x14ac:dyDescent="0.35">
      <c r="A23" s="33" t="s">
        <v>156</v>
      </c>
      <c r="B23" s="39"/>
      <c r="C23" s="39"/>
      <c r="D23" s="56"/>
      <c r="E23" s="56"/>
      <c r="F23" s="56"/>
      <c r="G23" s="319"/>
      <c r="H23" s="319"/>
      <c r="I23" s="319"/>
      <c r="J23" s="319"/>
      <c r="K23" s="319"/>
      <c r="L23" s="57"/>
      <c r="M23" s="41" t="s">
        <v>59</v>
      </c>
      <c r="N23" s="317" t="str">
        <f>"("&amp;BAHTTEXT(G23)&amp;")"</f>
        <v>(ศูนย์บาทถ้วน)</v>
      </c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9"/>
      <c r="AA23" s="49"/>
      <c r="AB23" s="50"/>
      <c r="AH23" s="51"/>
    </row>
    <row r="24" spans="1:36" ht="21.95" customHeight="1" x14ac:dyDescent="0.35">
      <c r="A24" s="42" t="s">
        <v>157</v>
      </c>
      <c r="B24" s="33" t="s">
        <v>0</v>
      </c>
      <c r="C24" s="58" t="s">
        <v>8</v>
      </c>
      <c r="D24" s="311" t="s">
        <v>158</v>
      </c>
      <c r="E24" s="311"/>
      <c r="F24" s="311"/>
      <c r="G24" s="311"/>
      <c r="H24" s="311"/>
      <c r="I24" s="311"/>
      <c r="J24" s="51"/>
      <c r="K24" s="311" t="s">
        <v>1</v>
      </c>
      <c r="L24" s="311"/>
      <c r="M24" s="311"/>
      <c r="N24" s="320"/>
      <c r="O24" s="320"/>
      <c r="P24" s="320"/>
      <c r="Q24" s="320"/>
      <c r="R24" s="320"/>
      <c r="S24" s="321" t="s">
        <v>59</v>
      </c>
      <c r="T24" s="321"/>
      <c r="U24" s="51"/>
      <c r="V24" s="51"/>
      <c r="W24" s="51"/>
      <c r="X24" s="51"/>
      <c r="Z24" s="51"/>
    </row>
    <row r="25" spans="1:36" ht="21.95" customHeight="1" x14ac:dyDescent="0.35">
      <c r="C25" s="58" t="s">
        <v>10</v>
      </c>
      <c r="D25" s="322" t="s">
        <v>159</v>
      </c>
      <c r="E25" s="322"/>
      <c r="F25" s="322"/>
      <c r="G25" s="322"/>
      <c r="H25" s="322"/>
      <c r="I25" s="322"/>
      <c r="J25" s="59"/>
      <c r="K25" s="323" t="s">
        <v>1</v>
      </c>
      <c r="L25" s="323"/>
      <c r="M25" s="323"/>
      <c r="N25" s="320"/>
      <c r="O25" s="320"/>
      <c r="P25" s="320"/>
      <c r="Q25" s="320"/>
      <c r="R25" s="320"/>
      <c r="S25" s="321" t="s">
        <v>59</v>
      </c>
      <c r="T25" s="321"/>
      <c r="U25" s="59"/>
      <c r="V25" s="59"/>
      <c r="W25" s="59"/>
      <c r="X25" s="59"/>
      <c r="Z25" s="51"/>
      <c r="AA25" s="38" t="s">
        <v>160</v>
      </c>
      <c r="AB25" s="59"/>
    </row>
    <row r="26" spans="1:36" ht="21.95" customHeight="1" x14ac:dyDescent="0.35">
      <c r="A26" s="33" t="s">
        <v>161</v>
      </c>
      <c r="D26" s="324" t="s">
        <v>162</v>
      </c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60"/>
      <c r="AA26" s="48"/>
      <c r="AB26" s="59"/>
      <c r="AC26" s="33" t="s">
        <v>163</v>
      </c>
    </row>
    <row r="27" spans="1:36" ht="21.95" customHeight="1" x14ac:dyDescent="0.35">
      <c r="D27" s="61" t="s">
        <v>164</v>
      </c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60"/>
      <c r="AA27" s="62" t="s">
        <v>165</v>
      </c>
      <c r="AB27" s="62"/>
      <c r="AC27" s="33" t="s">
        <v>166</v>
      </c>
      <c r="AE27" s="38"/>
    </row>
    <row r="28" spans="1:36" ht="21.95" customHeight="1" x14ac:dyDescent="0.35">
      <c r="A28" s="324" t="s">
        <v>0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00" t="s">
        <v>167</v>
      </c>
      <c r="W28" s="300"/>
      <c r="X28" s="300"/>
      <c r="Y28" s="300"/>
      <c r="Z28" s="51"/>
      <c r="AA28" s="63"/>
      <c r="AB28" s="63"/>
      <c r="AC28" s="33" t="s">
        <v>168</v>
      </c>
    </row>
    <row r="29" spans="1:36" ht="21.95" customHeight="1" x14ac:dyDescent="0.35">
      <c r="A29" s="33" t="s">
        <v>0</v>
      </c>
      <c r="B29" s="33" t="s">
        <v>169</v>
      </c>
      <c r="H29" s="39" t="s">
        <v>170</v>
      </c>
      <c r="I29" s="39"/>
      <c r="J29" s="39"/>
      <c r="K29" s="302"/>
      <c r="L29" s="302"/>
      <c r="M29" s="317" t="s">
        <v>171</v>
      </c>
      <c r="N29" s="317"/>
      <c r="O29" s="31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AA29" s="64"/>
      <c r="AC29" s="33" t="s">
        <v>173</v>
      </c>
    </row>
    <row r="30" spans="1:36" ht="19.899999999999999" customHeight="1" x14ac:dyDescent="0.35">
      <c r="C30" s="329" t="s">
        <v>139</v>
      </c>
      <c r="D30" s="329"/>
      <c r="E30" s="329"/>
      <c r="F30" s="330" t="s">
        <v>0</v>
      </c>
      <c r="G30" s="330"/>
      <c r="H30" s="330"/>
      <c r="I30" s="330"/>
      <c r="J30" s="34" t="s">
        <v>59</v>
      </c>
      <c r="K30" s="65"/>
      <c r="L30" s="337" t="s">
        <v>140</v>
      </c>
      <c r="M30" s="337"/>
      <c r="N30" s="328"/>
      <c r="O30" s="328"/>
      <c r="P30" s="328"/>
      <c r="Q30" s="328"/>
      <c r="R30" s="332" t="s">
        <v>59</v>
      </c>
      <c r="S30" s="332"/>
      <c r="T30" s="338" t="s">
        <v>174</v>
      </c>
      <c r="U30" s="338"/>
      <c r="V30" s="328"/>
      <c r="W30" s="328"/>
      <c r="X30" s="328"/>
      <c r="Y30" s="66" t="s">
        <v>59</v>
      </c>
      <c r="Z30" s="39"/>
    </row>
    <row r="31" spans="1:36" ht="19.899999999999999" customHeight="1" x14ac:dyDescent="0.35">
      <c r="C31" s="329" t="s">
        <v>175</v>
      </c>
      <c r="D31" s="329"/>
      <c r="E31" s="329"/>
      <c r="F31" s="330" t="s">
        <v>0</v>
      </c>
      <c r="G31" s="330"/>
      <c r="H31" s="330"/>
      <c r="I31" s="330"/>
      <c r="J31" s="34" t="s">
        <v>59</v>
      </c>
      <c r="K31" s="67"/>
      <c r="L31" s="331" t="s">
        <v>176</v>
      </c>
      <c r="M31" s="331"/>
      <c r="N31" s="328"/>
      <c r="O31" s="328"/>
      <c r="P31" s="328"/>
      <c r="Q31" s="328"/>
      <c r="R31" s="332" t="s">
        <v>59</v>
      </c>
      <c r="S31" s="332"/>
      <c r="T31" s="66"/>
      <c r="U31" s="66"/>
      <c r="V31" s="57"/>
      <c r="W31" s="33" t="s">
        <v>0</v>
      </c>
      <c r="X31" s="57"/>
      <c r="Z31" s="68" t="s">
        <v>0</v>
      </c>
    </row>
    <row r="32" spans="1:36" ht="21.95" customHeight="1" x14ac:dyDescent="0.35">
      <c r="B32" s="331" t="s">
        <v>177</v>
      </c>
      <c r="C32" s="331"/>
      <c r="D32" s="331"/>
      <c r="E32" s="331"/>
      <c r="F32" s="325"/>
      <c r="G32" s="325"/>
      <c r="H32" s="325"/>
      <c r="J32" s="42"/>
      <c r="K32" s="69" t="s">
        <v>178</v>
      </c>
      <c r="N32" s="326" t="s">
        <v>179</v>
      </c>
      <c r="O32" s="326"/>
      <c r="Q32" s="339" t="s">
        <v>180</v>
      </c>
      <c r="R32" s="339"/>
      <c r="S32" s="334" t="s">
        <v>171</v>
      </c>
      <c r="T32" s="334"/>
      <c r="U32" s="334"/>
      <c r="V32" s="336" t="s">
        <v>172</v>
      </c>
      <c r="W32" s="336"/>
      <c r="X32" s="336"/>
      <c r="Y32" s="336"/>
      <c r="Z32" s="63"/>
    </row>
    <row r="33" spans="1:28" ht="19.149999999999999" customHeight="1" x14ac:dyDescent="0.35">
      <c r="C33" s="329" t="s">
        <v>139</v>
      </c>
      <c r="D33" s="329"/>
      <c r="E33" s="329"/>
      <c r="F33" s="330" t="s">
        <v>0</v>
      </c>
      <c r="G33" s="330"/>
      <c r="H33" s="330"/>
      <c r="I33" s="330"/>
      <c r="J33" s="34" t="s">
        <v>59</v>
      </c>
      <c r="K33" s="65"/>
      <c r="L33" s="337" t="s">
        <v>140</v>
      </c>
      <c r="M33" s="337"/>
      <c r="N33" s="328"/>
      <c r="O33" s="328"/>
      <c r="P33" s="328"/>
      <c r="Q33" s="328"/>
      <c r="R33" s="332" t="s">
        <v>59</v>
      </c>
      <c r="S33" s="332"/>
      <c r="T33" s="338" t="s">
        <v>174</v>
      </c>
      <c r="U33" s="338"/>
      <c r="V33" s="328"/>
      <c r="W33" s="328"/>
      <c r="X33" s="328"/>
      <c r="Y33" s="66" t="s">
        <v>59</v>
      </c>
      <c r="Z33" s="70"/>
      <c r="AA33" s="34" t="s">
        <v>0</v>
      </c>
    </row>
    <row r="34" spans="1:28" ht="19.149999999999999" customHeight="1" x14ac:dyDescent="0.35">
      <c r="C34" s="329" t="s">
        <v>175</v>
      </c>
      <c r="D34" s="329"/>
      <c r="E34" s="329"/>
      <c r="F34" s="330"/>
      <c r="G34" s="330"/>
      <c r="H34" s="330"/>
      <c r="I34" s="330"/>
      <c r="J34" s="34" t="s">
        <v>59</v>
      </c>
      <c r="K34" s="67"/>
      <c r="L34" s="331" t="s">
        <v>176</v>
      </c>
      <c r="M34" s="331"/>
      <c r="N34" s="328" t="s">
        <v>0</v>
      </c>
      <c r="O34" s="328"/>
      <c r="P34" s="328"/>
      <c r="Q34" s="328"/>
      <c r="R34" s="332" t="s">
        <v>59</v>
      </c>
      <c r="S34" s="332"/>
      <c r="T34" s="66"/>
      <c r="U34" s="66"/>
      <c r="V34" s="57"/>
      <c r="W34" s="33" t="s">
        <v>0</v>
      </c>
      <c r="X34" s="57"/>
      <c r="Z34" s="302"/>
      <c r="AA34" s="302"/>
      <c r="AB34" s="302"/>
    </row>
    <row r="35" spans="1:28" ht="20.25" customHeight="1" x14ac:dyDescent="0.35">
      <c r="A35" s="302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AA35" s="33"/>
    </row>
    <row r="36" spans="1:28" ht="19.899999999999999" customHeight="1" x14ac:dyDescent="0.35">
      <c r="A36" s="33" t="s">
        <v>0</v>
      </c>
      <c r="N36" s="42" t="s">
        <v>0</v>
      </c>
      <c r="O36" s="334" t="s">
        <v>0</v>
      </c>
      <c r="P36" s="334"/>
      <c r="Q36" s="334"/>
      <c r="R36" s="334"/>
      <c r="S36" s="334"/>
      <c r="T36" s="334"/>
      <c r="U36" s="334"/>
      <c r="V36" s="334"/>
      <c r="W36" s="334"/>
      <c r="X36" s="302"/>
      <c r="Y36" s="302"/>
      <c r="Z36" s="302"/>
      <c r="AA36" s="302"/>
      <c r="AB36" s="302"/>
    </row>
    <row r="37" spans="1:28" ht="19.899999999999999" customHeight="1" x14ac:dyDescent="0.35">
      <c r="A37" s="33" t="s">
        <v>0</v>
      </c>
      <c r="M37" s="42" t="s">
        <v>0</v>
      </c>
      <c r="O37" s="335" t="s">
        <v>196</v>
      </c>
      <c r="P37" s="335"/>
      <c r="Q37" s="335"/>
      <c r="R37" s="335"/>
      <c r="S37" s="335"/>
      <c r="T37" s="335"/>
      <c r="U37" s="335"/>
      <c r="V37" s="335"/>
      <c r="W37" s="335"/>
      <c r="X37" s="302"/>
      <c r="Y37" s="302"/>
      <c r="Z37" s="302"/>
      <c r="AA37" s="302"/>
      <c r="AB37" s="302"/>
    </row>
    <row r="38" spans="1:28" ht="18" customHeight="1" x14ac:dyDescent="0.35">
      <c r="A38" s="33" t="s">
        <v>0</v>
      </c>
      <c r="N38" s="335" t="s">
        <v>197</v>
      </c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156"/>
      <c r="AA38" s="33"/>
    </row>
    <row r="39" spans="1:28" ht="18" customHeight="1" x14ac:dyDescent="0.35"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155"/>
      <c r="Y39" s="155"/>
      <c r="Z39" s="155"/>
      <c r="AA39" s="155"/>
      <c r="AB39" s="155"/>
    </row>
    <row r="40" spans="1:28" s="72" customFormat="1" ht="18.75" x14ac:dyDescent="0.3">
      <c r="A40" s="71" t="s">
        <v>181</v>
      </c>
      <c r="AA40" s="34"/>
    </row>
    <row r="41" spans="1:28" s="72" customFormat="1" ht="21" x14ac:dyDescent="0.35">
      <c r="A41" s="333" t="s">
        <v>182</v>
      </c>
      <c r="B41" s="333"/>
      <c r="C41" s="73" t="s">
        <v>0</v>
      </c>
      <c r="D41" s="72" t="s">
        <v>183</v>
      </c>
      <c r="K41" s="72" t="s">
        <v>184</v>
      </c>
      <c r="O41" s="72" t="s">
        <v>185</v>
      </c>
      <c r="S41" s="72" t="s">
        <v>186</v>
      </c>
      <c r="AA41" s="34"/>
    </row>
    <row r="42" spans="1:28" ht="18" customHeight="1" x14ac:dyDescent="0.35">
      <c r="A42" s="74" t="s">
        <v>187</v>
      </c>
    </row>
  </sheetData>
  <mergeCells count="93">
    <mergeCell ref="E18:X18"/>
    <mergeCell ref="V32:Y32"/>
    <mergeCell ref="B32:E32"/>
    <mergeCell ref="V33:X33"/>
    <mergeCell ref="C33:E33"/>
    <mergeCell ref="F33:I33"/>
    <mergeCell ref="L33:M33"/>
    <mergeCell ref="N33:Q33"/>
    <mergeCell ref="R33:S33"/>
    <mergeCell ref="T33:U33"/>
    <mergeCell ref="L30:M30"/>
    <mergeCell ref="N30:Q30"/>
    <mergeCell ref="R30:S30"/>
    <mergeCell ref="T30:U30"/>
    <mergeCell ref="Q32:R32"/>
    <mergeCell ref="S32:U32"/>
    <mergeCell ref="A41:B41"/>
    <mergeCell ref="Z34:AB34"/>
    <mergeCell ref="A35:Y35"/>
    <mergeCell ref="O36:W36"/>
    <mergeCell ref="X36:AB36"/>
    <mergeCell ref="O37:W37"/>
    <mergeCell ref="X37:AB37"/>
    <mergeCell ref="C34:E34"/>
    <mergeCell ref="F34:I34"/>
    <mergeCell ref="L34:M34"/>
    <mergeCell ref="N34:Q34"/>
    <mergeCell ref="R34:S34"/>
    <mergeCell ref="L39:W39"/>
    <mergeCell ref="N38:X38"/>
    <mergeCell ref="F32:H32"/>
    <mergeCell ref="N32:O32"/>
    <mergeCell ref="O27:Y27"/>
    <mergeCell ref="A28:U28"/>
    <mergeCell ref="V28:Y28"/>
    <mergeCell ref="K29:L29"/>
    <mergeCell ref="M29:O29"/>
    <mergeCell ref="P29:Y29"/>
    <mergeCell ref="V30:X30"/>
    <mergeCell ref="C31:E31"/>
    <mergeCell ref="F31:I31"/>
    <mergeCell ref="L31:M31"/>
    <mergeCell ref="N31:Q31"/>
    <mergeCell ref="R31:S31"/>
    <mergeCell ref="C30:E30"/>
    <mergeCell ref="F30:I30"/>
    <mergeCell ref="D25:I25"/>
    <mergeCell ref="K25:M25"/>
    <mergeCell ref="N25:R25"/>
    <mergeCell ref="S25:T25"/>
    <mergeCell ref="D26:P26"/>
    <mergeCell ref="Q26:Y26"/>
    <mergeCell ref="A22:Y22"/>
    <mergeCell ref="G23:K23"/>
    <mergeCell ref="N23:Y23"/>
    <mergeCell ref="D24:I24"/>
    <mergeCell ref="K24:M24"/>
    <mergeCell ref="N24:R24"/>
    <mergeCell ref="S24:T24"/>
    <mergeCell ref="A19:C19"/>
    <mergeCell ref="D19:Y19"/>
    <mergeCell ref="D21:I21"/>
    <mergeCell ref="M21:Q21"/>
    <mergeCell ref="R21:S21"/>
    <mergeCell ref="T21:Y21"/>
    <mergeCell ref="A20:AE20"/>
    <mergeCell ref="B14:Y14"/>
    <mergeCell ref="B15:Y15"/>
    <mergeCell ref="B16:H16"/>
    <mergeCell ref="B17:G17"/>
    <mergeCell ref="O17:P17"/>
    <mergeCell ref="R17:T17"/>
    <mergeCell ref="U17:Y17"/>
    <mergeCell ref="A13:Y13"/>
    <mergeCell ref="A7:Y7"/>
    <mergeCell ref="A8:B8"/>
    <mergeCell ref="A9:Y9"/>
    <mergeCell ref="A10:B10"/>
    <mergeCell ref="C10:Y10"/>
    <mergeCell ref="A11:Y11"/>
    <mergeCell ref="A12:B12"/>
    <mergeCell ref="D12:F12"/>
    <mergeCell ref="H12:N12"/>
    <mergeCell ref="Q12:Y12"/>
    <mergeCell ref="AJ10:AL10"/>
    <mergeCell ref="A1:Y4"/>
    <mergeCell ref="A5:C5"/>
    <mergeCell ref="D5:Q5"/>
    <mergeCell ref="U5:Y5"/>
    <mergeCell ref="A6:B6"/>
    <mergeCell ref="C6:D6"/>
    <mergeCell ref="G6:I6"/>
    <mergeCell ref="O6:T6"/>
  </mergeCells>
  <dataValidations count="1">
    <dataValidation type="list" allowBlank="1" showInputMessage="1" showErrorMessage="1" sqref="D12:F12 IZ12:JB12 SV12:SX12 ACR12:ACT12 AMN12:AMP12 AWJ12:AWL12 BGF12:BGH12 BQB12:BQD12 BZX12:BZZ12 CJT12:CJV12 CTP12:CTR12 DDL12:DDN12 DNH12:DNJ12 DXD12:DXF12 EGZ12:EHB12 EQV12:EQX12 FAR12:FAT12 FKN12:FKP12 FUJ12:FUL12 GEF12:GEH12 GOB12:GOD12 GXX12:GXZ12 HHT12:HHV12 HRP12:HRR12 IBL12:IBN12 ILH12:ILJ12 IVD12:IVF12 JEZ12:JFB12 JOV12:JOX12 JYR12:JYT12 KIN12:KIP12 KSJ12:KSL12 LCF12:LCH12 LMB12:LMD12 LVX12:LVZ12 MFT12:MFV12 MPP12:MPR12 MZL12:MZN12 NJH12:NJJ12 NTD12:NTF12 OCZ12:ODB12 OMV12:OMX12 OWR12:OWT12 PGN12:PGP12 PQJ12:PQL12 QAF12:QAH12 QKB12:QKD12 QTX12:QTZ12 RDT12:RDV12 RNP12:RNR12 RXL12:RXN12 SHH12:SHJ12 SRD12:SRF12 TAZ12:TBB12 TKV12:TKX12 TUR12:TUT12 UEN12:UEP12 UOJ12:UOL12 UYF12:UYH12 VIB12:VID12 VRX12:VRZ12 WBT12:WBV12 WLP12:WLR12 WVL12:WVN12 D65548:F65548 IZ65548:JB65548 SV65548:SX65548 ACR65548:ACT65548 AMN65548:AMP65548 AWJ65548:AWL65548 BGF65548:BGH65548 BQB65548:BQD65548 BZX65548:BZZ65548 CJT65548:CJV65548 CTP65548:CTR65548 DDL65548:DDN65548 DNH65548:DNJ65548 DXD65548:DXF65548 EGZ65548:EHB65548 EQV65548:EQX65548 FAR65548:FAT65548 FKN65548:FKP65548 FUJ65548:FUL65548 GEF65548:GEH65548 GOB65548:GOD65548 GXX65548:GXZ65548 HHT65548:HHV65548 HRP65548:HRR65548 IBL65548:IBN65548 ILH65548:ILJ65548 IVD65548:IVF65548 JEZ65548:JFB65548 JOV65548:JOX65548 JYR65548:JYT65548 KIN65548:KIP65548 KSJ65548:KSL65548 LCF65548:LCH65548 LMB65548:LMD65548 LVX65548:LVZ65548 MFT65548:MFV65548 MPP65548:MPR65548 MZL65548:MZN65548 NJH65548:NJJ65548 NTD65548:NTF65548 OCZ65548:ODB65548 OMV65548:OMX65548 OWR65548:OWT65548 PGN65548:PGP65548 PQJ65548:PQL65548 QAF65548:QAH65548 QKB65548:QKD65548 QTX65548:QTZ65548 RDT65548:RDV65548 RNP65548:RNR65548 RXL65548:RXN65548 SHH65548:SHJ65548 SRD65548:SRF65548 TAZ65548:TBB65548 TKV65548:TKX65548 TUR65548:TUT65548 UEN65548:UEP65548 UOJ65548:UOL65548 UYF65548:UYH65548 VIB65548:VID65548 VRX65548:VRZ65548 WBT65548:WBV65548 WLP65548:WLR65548 WVL65548:WVN65548 D131084:F131084 IZ131084:JB131084 SV131084:SX131084 ACR131084:ACT131084 AMN131084:AMP131084 AWJ131084:AWL131084 BGF131084:BGH131084 BQB131084:BQD131084 BZX131084:BZZ131084 CJT131084:CJV131084 CTP131084:CTR131084 DDL131084:DDN131084 DNH131084:DNJ131084 DXD131084:DXF131084 EGZ131084:EHB131084 EQV131084:EQX131084 FAR131084:FAT131084 FKN131084:FKP131084 FUJ131084:FUL131084 GEF131084:GEH131084 GOB131084:GOD131084 GXX131084:GXZ131084 HHT131084:HHV131084 HRP131084:HRR131084 IBL131084:IBN131084 ILH131084:ILJ131084 IVD131084:IVF131084 JEZ131084:JFB131084 JOV131084:JOX131084 JYR131084:JYT131084 KIN131084:KIP131084 KSJ131084:KSL131084 LCF131084:LCH131084 LMB131084:LMD131084 LVX131084:LVZ131084 MFT131084:MFV131084 MPP131084:MPR131084 MZL131084:MZN131084 NJH131084:NJJ131084 NTD131084:NTF131084 OCZ131084:ODB131084 OMV131084:OMX131084 OWR131084:OWT131084 PGN131084:PGP131084 PQJ131084:PQL131084 QAF131084:QAH131084 QKB131084:QKD131084 QTX131084:QTZ131084 RDT131084:RDV131084 RNP131084:RNR131084 RXL131084:RXN131084 SHH131084:SHJ131084 SRD131084:SRF131084 TAZ131084:TBB131084 TKV131084:TKX131084 TUR131084:TUT131084 UEN131084:UEP131084 UOJ131084:UOL131084 UYF131084:UYH131084 VIB131084:VID131084 VRX131084:VRZ131084 WBT131084:WBV131084 WLP131084:WLR131084 WVL131084:WVN131084 D196620:F196620 IZ196620:JB196620 SV196620:SX196620 ACR196620:ACT196620 AMN196620:AMP196620 AWJ196620:AWL196620 BGF196620:BGH196620 BQB196620:BQD196620 BZX196620:BZZ196620 CJT196620:CJV196620 CTP196620:CTR196620 DDL196620:DDN196620 DNH196620:DNJ196620 DXD196620:DXF196620 EGZ196620:EHB196620 EQV196620:EQX196620 FAR196620:FAT196620 FKN196620:FKP196620 FUJ196620:FUL196620 GEF196620:GEH196620 GOB196620:GOD196620 GXX196620:GXZ196620 HHT196620:HHV196620 HRP196620:HRR196620 IBL196620:IBN196620 ILH196620:ILJ196620 IVD196620:IVF196620 JEZ196620:JFB196620 JOV196620:JOX196620 JYR196620:JYT196620 KIN196620:KIP196620 KSJ196620:KSL196620 LCF196620:LCH196620 LMB196620:LMD196620 LVX196620:LVZ196620 MFT196620:MFV196620 MPP196620:MPR196620 MZL196620:MZN196620 NJH196620:NJJ196620 NTD196620:NTF196620 OCZ196620:ODB196620 OMV196620:OMX196620 OWR196620:OWT196620 PGN196620:PGP196620 PQJ196620:PQL196620 QAF196620:QAH196620 QKB196620:QKD196620 QTX196620:QTZ196620 RDT196620:RDV196620 RNP196620:RNR196620 RXL196620:RXN196620 SHH196620:SHJ196620 SRD196620:SRF196620 TAZ196620:TBB196620 TKV196620:TKX196620 TUR196620:TUT196620 UEN196620:UEP196620 UOJ196620:UOL196620 UYF196620:UYH196620 VIB196620:VID196620 VRX196620:VRZ196620 WBT196620:WBV196620 WLP196620:WLR196620 WVL196620:WVN196620 D262156:F262156 IZ262156:JB262156 SV262156:SX262156 ACR262156:ACT262156 AMN262156:AMP262156 AWJ262156:AWL262156 BGF262156:BGH262156 BQB262156:BQD262156 BZX262156:BZZ262156 CJT262156:CJV262156 CTP262156:CTR262156 DDL262156:DDN262156 DNH262156:DNJ262156 DXD262156:DXF262156 EGZ262156:EHB262156 EQV262156:EQX262156 FAR262156:FAT262156 FKN262156:FKP262156 FUJ262156:FUL262156 GEF262156:GEH262156 GOB262156:GOD262156 GXX262156:GXZ262156 HHT262156:HHV262156 HRP262156:HRR262156 IBL262156:IBN262156 ILH262156:ILJ262156 IVD262156:IVF262156 JEZ262156:JFB262156 JOV262156:JOX262156 JYR262156:JYT262156 KIN262156:KIP262156 KSJ262156:KSL262156 LCF262156:LCH262156 LMB262156:LMD262156 LVX262156:LVZ262156 MFT262156:MFV262156 MPP262156:MPR262156 MZL262156:MZN262156 NJH262156:NJJ262156 NTD262156:NTF262156 OCZ262156:ODB262156 OMV262156:OMX262156 OWR262156:OWT262156 PGN262156:PGP262156 PQJ262156:PQL262156 QAF262156:QAH262156 QKB262156:QKD262156 QTX262156:QTZ262156 RDT262156:RDV262156 RNP262156:RNR262156 RXL262156:RXN262156 SHH262156:SHJ262156 SRD262156:SRF262156 TAZ262156:TBB262156 TKV262156:TKX262156 TUR262156:TUT262156 UEN262156:UEP262156 UOJ262156:UOL262156 UYF262156:UYH262156 VIB262156:VID262156 VRX262156:VRZ262156 WBT262156:WBV262156 WLP262156:WLR262156 WVL262156:WVN262156 D327692:F327692 IZ327692:JB327692 SV327692:SX327692 ACR327692:ACT327692 AMN327692:AMP327692 AWJ327692:AWL327692 BGF327692:BGH327692 BQB327692:BQD327692 BZX327692:BZZ327692 CJT327692:CJV327692 CTP327692:CTR327692 DDL327692:DDN327692 DNH327692:DNJ327692 DXD327692:DXF327692 EGZ327692:EHB327692 EQV327692:EQX327692 FAR327692:FAT327692 FKN327692:FKP327692 FUJ327692:FUL327692 GEF327692:GEH327692 GOB327692:GOD327692 GXX327692:GXZ327692 HHT327692:HHV327692 HRP327692:HRR327692 IBL327692:IBN327692 ILH327692:ILJ327692 IVD327692:IVF327692 JEZ327692:JFB327692 JOV327692:JOX327692 JYR327692:JYT327692 KIN327692:KIP327692 KSJ327692:KSL327692 LCF327692:LCH327692 LMB327692:LMD327692 LVX327692:LVZ327692 MFT327692:MFV327692 MPP327692:MPR327692 MZL327692:MZN327692 NJH327692:NJJ327692 NTD327692:NTF327692 OCZ327692:ODB327692 OMV327692:OMX327692 OWR327692:OWT327692 PGN327692:PGP327692 PQJ327692:PQL327692 QAF327692:QAH327692 QKB327692:QKD327692 QTX327692:QTZ327692 RDT327692:RDV327692 RNP327692:RNR327692 RXL327692:RXN327692 SHH327692:SHJ327692 SRD327692:SRF327692 TAZ327692:TBB327692 TKV327692:TKX327692 TUR327692:TUT327692 UEN327692:UEP327692 UOJ327692:UOL327692 UYF327692:UYH327692 VIB327692:VID327692 VRX327692:VRZ327692 WBT327692:WBV327692 WLP327692:WLR327692 WVL327692:WVN327692 D393228:F393228 IZ393228:JB393228 SV393228:SX393228 ACR393228:ACT393228 AMN393228:AMP393228 AWJ393228:AWL393228 BGF393228:BGH393228 BQB393228:BQD393228 BZX393228:BZZ393228 CJT393228:CJV393228 CTP393228:CTR393228 DDL393228:DDN393228 DNH393228:DNJ393228 DXD393228:DXF393228 EGZ393228:EHB393228 EQV393228:EQX393228 FAR393228:FAT393228 FKN393228:FKP393228 FUJ393228:FUL393228 GEF393228:GEH393228 GOB393228:GOD393228 GXX393228:GXZ393228 HHT393228:HHV393228 HRP393228:HRR393228 IBL393228:IBN393228 ILH393228:ILJ393228 IVD393228:IVF393228 JEZ393228:JFB393228 JOV393228:JOX393228 JYR393228:JYT393228 KIN393228:KIP393228 KSJ393228:KSL393228 LCF393228:LCH393228 LMB393228:LMD393228 LVX393228:LVZ393228 MFT393228:MFV393228 MPP393228:MPR393228 MZL393228:MZN393228 NJH393228:NJJ393228 NTD393228:NTF393228 OCZ393228:ODB393228 OMV393228:OMX393228 OWR393228:OWT393228 PGN393228:PGP393228 PQJ393228:PQL393228 QAF393228:QAH393228 QKB393228:QKD393228 QTX393228:QTZ393228 RDT393228:RDV393228 RNP393228:RNR393228 RXL393228:RXN393228 SHH393228:SHJ393228 SRD393228:SRF393228 TAZ393228:TBB393228 TKV393228:TKX393228 TUR393228:TUT393228 UEN393228:UEP393228 UOJ393228:UOL393228 UYF393228:UYH393228 VIB393228:VID393228 VRX393228:VRZ393228 WBT393228:WBV393228 WLP393228:WLR393228 WVL393228:WVN393228 D458764:F458764 IZ458764:JB458764 SV458764:SX458764 ACR458764:ACT458764 AMN458764:AMP458764 AWJ458764:AWL458764 BGF458764:BGH458764 BQB458764:BQD458764 BZX458764:BZZ458764 CJT458764:CJV458764 CTP458764:CTR458764 DDL458764:DDN458764 DNH458764:DNJ458764 DXD458764:DXF458764 EGZ458764:EHB458764 EQV458764:EQX458764 FAR458764:FAT458764 FKN458764:FKP458764 FUJ458764:FUL458764 GEF458764:GEH458764 GOB458764:GOD458764 GXX458764:GXZ458764 HHT458764:HHV458764 HRP458764:HRR458764 IBL458764:IBN458764 ILH458764:ILJ458764 IVD458764:IVF458764 JEZ458764:JFB458764 JOV458764:JOX458764 JYR458764:JYT458764 KIN458764:KIP458764 KSJ458764:KSL458764 LCF458764:LCH458764 LMB458764:LMD458764 LVX458764:LVZ458764 MFT458764:MFV458764 MPP458764:MPR458764 MZL458764:MZN458764 NJH458764:NJJ458764 NTD458764:NTF458764 OCZ458764:ODB458764 OMV458764:OMX458764 OWR458764:OWT458764 PGN458764:PGP458764 PQJ458764:PQL458764 QAF458764:QAH458764 QKB458764:QKD458764 QTX458764:QTZ458764 RDT458764:RDV458764 RNP458764:RNR458764 RXL458764:RXN458764 SHH458764:SHJ458764 SRD458764:SRF458764 TAZ458764:TBB458764 TKV458764:TKX458764 TUR458764:TUT458764 UEN458764:UEP458764 UOJ458764:UOL458764 UYF458764:UYH458764 VIB458764:VID458764 VRX458764:VRZ458764 WBT458764:WBV458764 WLP458764:WLR458764 WVL458764:WVN458764 D524300:F524300 IZ524300:JB524300 SV524300:SX524300 ACR524300:ACT524300 AMN524300:AMP524300 AWJ524300:AWL524300 BGF524300:BGH524300 BQB524300:BQD524300 BZX524300:BZZ524300 CJT524300:CJV524300 CTP524300:CTR524300 DDL524300:DDN524300 DNH524300:DNJ524300 DXD524300:DXF524300 EGZ524300:EHB524300 EQV524300:EQX524300 FAR524300:FAT524300 FKN524300:FKP524300 FUJ524300:FUL524300 GEF524300:GEH524300 GOB524300:GOD524300 GXX524300:GXZ524300 HHT524300:HHV524300 HRP524300:HRR524300 IBL524300:IBN524300 ILH524300:ILJ524300 IVD524300:IVF524300 JEZ524300:JFB524300 JOV524300:JOX524300 JYR524300:JYT524300 KIN524300:KIP524300 KSJ524300:KSL524300 LCF524300:LCH524300 LMB524300:LMD524300 LVX524300:LVZ524300 MFT524300:MFV524300 MPP524300:MPR524300 MZL524300:MZN524300 NJH524300:NJJ524300 NTD524300:NTF524300 OCZ524300:ODB524300 OMV524300:OMX524300 OWR524300:OWT524300 PGN524300:PGP524300 PQJ524300:PQL524300 QAF524300:QAH524300 QKB524300:QKD524300 QTX524300:QTZ524300 RDT524300:RDV524300 RNP524300:RNR524300 RXL524300:RXN524300 SHH524300:SHJ524300 SRD524300:SRF524300 TAZ524300:TBB524300 TKV524300:TKX524300 TUR524300:TUT524300 UEN524300:UEP524300 UOJ524300:UOL524300 UYF524300:UYH524300 VIB524300:VID524300 VRX524300:VRZ524300 WBT524300:WBV524300 WLP524300:WLR524300 WVL524300:WVN524300 D589836:F589836 IZ589836:JB589836 SV589836:SX589836 ACR589836:ACT589836 AMN589836:AMP589836 AWJ589836:AWL589836 BGF589836:BGH589836 BQB589836:BQD589836 BZX589836:BZZ589836 CJT589836:CJV589836 CTP589836:CTR589836 DDL589836:DDN589836 DNH589836:DNJ589836 DXD589836:DXF589836 EGZ589836:EHB589836 EQV589836:EQX589836 FAR589836:FAT589836 FKN589836:FKP589836 FUJ589836:FUL589836 GEF589836:GEH589836 GOB589836:GOD589836 GXX589836:GXZ589836 HHT589836:HHV589836 HRP589836:HRR589836 IBL589836:IBN589836 ILH589836:ILJ589836 IVD589836:IVF589836 JEZ589836:JFB589836 JOV589836:JOX589836 JYR589836:JYT589836 KIN589836:KIP589836 KSJ589836:KSL589836 LCF589836:LCH589836 LMB589836:LMD589836 LVX589836:LVZ589836 MFT589836:MFV589836 MPP589836:MPR589836 MZL589836:MZN589836 NJH589836:NJJ589836 NTD589836:NTF589836 OCZ589836:ODB589836 OMV589836:OMX589836 OWR589836:OWT589836 PGN589836:PGP589836 PQJ589836:PQL589836 QAF589836:QAH589836 QKB589836:QKD589836 QTX589836:QTZ589836 RDT589836:RDV589836 RNP589836:RNR589836 RXL589836:RXN589836 SHH589836:SHJ589836 SRD589836:SRF589836 TAZ589836:TBB589836 TKV589836:TKX589836 TUR589836:TUT589836 UEN589836:UEP589836 UOJ589836:UOL589836 UYF589836:UYH589836 VIB589836:VID589836 VRX589836:VRZ589836 WBT589836:WBV589836 WLP589836:WLR589836 WVL589836:WVN589836 D655372:F655372 IZ655372:JB655372 SV655372:SX655372 ACR655372:ACT655372 AMN655372:AMP655372 AWJ655372:AWL655372 BGF655372:BGH655372 BQB655372:BQD655372 BZX655372:BZZ655372 CJT655372:CJV655372 CTP655372:CTR655372 DDL655372:DDN655372 DNH655372:DNJ655372 DXD655372:DXF655372 EGZ655372:EHB655372 EQV655372:EQX655372 FAR655372:FAT655372 FKN655372:FKP655372 FUJ655372:FUL655372 GEF655372:GEH655372 GOB655372:GOD655372 GXX655372:GXZ655372 HHT655372:HHV655372 HRP655372:HRR655372 IBL655372:IBN655372 ILH655372:ILJ655372 IVD655372:IVF655372 JEZ655372:JFB655372 JOV655372:JOX655372 JYR655372:JYT655372 KIN655372:KIP655372 KSJ655372:KSL655372 LCF655372:LCH655372 LMB655372:LMD655372 LVX655372:LVZ655372 MFT655372:MFV655372 MPP655372:MPR655372 MZL655372:MZN655372 NJH655372:NJJ655372 NTD655372:NTF655372 OCZ655372:ODB655372 OMV655372:OMX655372 OWR655372:OWT655372 PGN655372:PGP655372 PQJ655372:PQL655372 QAF655372:QAH655372 QKB655372:QKD655372 QTX655372:QTZ655372 RDT655372:RDV655372 RNP655372:RNR655372 RXL655372:RXN655372 SHH655372:SHJ655372 SRD655372:SRF655372 TAZ655372:TBB655372 TKV655372:TKX655372 TUR655372:TUT655372 UEN655372:UEP655372 UOJ655372:UOL655372 UYF655372:UYH655372 VIB655372:VID655372 VRX655372:VRZ655372 WBT655372:WBV655372 WLP655372:WLR655372 WVL655372:WVN655372 D720908:F720908 IZ720908:JB720908 SV720908:SX720908 ACR720908:ACT720908 AMN720908:AMP720908 AWJ720908:AWL720908 BGF720908:BGH720908 BQB720908:BQD720908 BZX720908:BZZ720908 CJT720908:CJV720908 CTP720908:CTR720908 DDL720908:DDN720908 DNH720908:DNJ720908 DXD720908:DXF720908 EGZ720908:EHB720908 EQV720908:EQX720908 FAR720908:FAT720908 FKN720908:FKP720908 FUJ720908:FUL720908 GEF720908:GEH720908 GOB720908:GOD720908 GXX720908:GXZ720908 HHT720908:HHV720908 HRP720908:HRR720908 IBL720908:IBN720908 ILH720908:ILJ720908 IVD720908:IVF720908 JEZ720908:JFB720908 JOV720908:JOX720908 JYR720908:JYT720908 KIN720908:KIP720908 KSJ720908:KSL720908 LCF720908:LCH720908 LMB720908:LMD720908 LVX720908:LVZ720908 MFT720908:MFV720908 MPP720908:MPR720908 MZL720908:MZN720908 NJH720908:NJJ720908 NTD720908:NTF720908 OCZ720908:ODB720908 OMV720908:OMX720908 OWR720908:OWT720908 PGN720908:PGP720908 PQJ720908:PQL720908 QAF720908:QAH720908 QKB720908:QKD720908 QTX720908:QTZ720908 RDT720908:RDV720908 RNP720908:RNR720908 RXL720908:RXN720908 SHH720908:SHJ720908 SRD720908:SRF720908 TAZ720908:TBB720908 TKV720908:TKX720908 TUR720908:TUT720908 UEN720908:UEP720908 UOJ720908:UOL720908 UYF720908:UYH720908 VIB720908:VID720908 VRX720908:VRZ720908 WBT720908:WBV720908 WLP720908:WLR720908 WVL720908:WVN720908 D786444:F786444 IZ786444:JB786444 SV786444:SX786444 ACR786444:ACT786444 AMN786444:AMP786444 AWJ786444:AWL786444 BGF786444:BGH786444 BQB786444:BQD786444 BZX786444:BZZ786444 CJT786444:CJV786444 CTP786444:CTR786444 DDL786444:DDN786444 DNH786444:DNJ786444 DXD786444:DXF786444 EGZ786444:EHB786444 EQV786444:EQX786444 FAR786444:FAT786444 FKN786444:FKP786444 FUJ786444:FUL786444 GEF786444:GEH786444 GOB786444:GOD786444 GXX786444:GXZ786444 HHT786444:HHV786444 HRP786444:HRR786444 IBL786444:IBN786444 ILH786444:ILJ786444 IVD786444:IVF786444 JEZ786444:JFB786444 JOV786444:JOX786444 JYR786444:JYT786444 KIN786444:KIP786444 KSJ786444:KSL786444 LCF786444:LCH786444 LMB786444:LMD786444 LVX786444:LVZ786444 MFT786444:MFV786444 MPP786444:MPR786444 MZL786444:MZN786444 NJH786444:NJJ786444 NTD786444:NTF786444 OCZ786444:ODB786444 OMV786444:OMX786444 OWR786444:OWT786444 PGN786444:PGP786444 PQJ786444:PQL786444 QAF786444:QAH786444 QKB786444:QKD786444 QTX786444:QTZ786444 RDT786444:RDV786444 RNP786444:RNR786444 RXL786444:RXN786444 SHH786444:SHJ786444 SRD786444:SRF786444 TAZ786444:TBB786444 TKV786444:TKX786444 TUR786444:TUT786444 UEN786444:UEP786444 UOJ786444:UOL786444 UYF786444:UYH786444 VIB786444:VID786444 VRX786444:VRZ786444 WBT786444:WBV786444 WLP786444:WLR786444 WVL786444:WVN786444 D851980:F851980 IZ851980:JB851980 SV851980:SX851980 ACR851980:ACT851980 AMN851980:AMP851980 AWJ851980:AWL851980 BGF851980:BGH851980 BQB851980:BQD851980 BZX851980:BZZ851980 CJT851980:CJV851980 CTP851980:CTR851980 DDL851980:DDN851980 DNH851980:DNJ851980 DXD851980:DXF851980 EGZ851980:EHB851980 EQV851980:EQX851980 FAR851980:FAT851980 FKN851980:FKP851980 FUJ851980:FUL851980 GEF851980:GEH851980 GOB851980:GOD851980 GXX851980:GXZ851980 HHT851980:HHV851980 HRP851980:HRR851980 IBL851980:IBN851980 ILH851980:ILJ851980 IVD851980:IVF851980 JEZ851980:JFB851980 JOV851980:JOX851980 JYR851980:JYT851980 KIN851980:KIP851980 KSJ851980:KSL851980 LCF851980:LCH851980 LMB851980:LMD851980 LVX851980:LVZ851980 MFT851980:MFV851980 MPP851980:MPR851980 MZL851980:MZN851980 NJH851980:NJJ851980 NTD851980:NTF851980 OCZ851980:ODB851980 OMV851980:OMX851980 OWR851980:OWT851980 PGN851980:PGP851980 PQJ851980:PQL851980 QAF851980:QAH851980 QKB851980:QKD851980 QTX851980:QTZ851980 RDT851980:RDV851980 RNP851980:RNR851980 RXL851980:RXN851980 SHH851980:SHJ851980 SRD851980:SRF851980 TAZ851980:TBB851980 TKV851980:TKX851980 TUR851980:TUT851980 UEN851980:UEP851980 UOJ851980:UOL851980 UYF851980:UYH851980 VIB851980:VID851980 VRX851980:VRZ851980 WBT851980:WBV851980 WLP851980:WLR851980 WVL851980:WVN851980 D917516:F917516 IZ917516:JB917516 SV917516:SX917516 ACR917516:ACT917516 AMN917516:AMP917516 AWJ917516:AWL917516 BGF917516:BGH917516 BQB917516:BQD917516 BZX917516:BZZ917516 CJT917516:CJV917516 CTP917516:CTR917516 DDL917516:DDN917516 DNH917516:DNJ917516 DXD917516:DXF917516 EGZ917516:EHB917516 EQV917516:EQX917516 FAR917516:FAT917516 FKN917516:FKP917516 FUJ917516:FUL917516 GEF917516:GEH917516 GOB917516:GOD917516 GXX917516:GXZ917516 HHT917516:HHV917516 HRP917516:HRR917516 IBL917516:IBN917516 ILH917516:ILJ917516 IVD917516:IVF917516 JEZ917516:JFB917516 JOV917516:JOX917516 JYR917516:JYT917516 KIN917516:KIP917516 KSJ917516:KSL917516 LCF917516:LCH917516 LMB917516:LMD917516 LVX917516:LVZ917516 MFT917516:MFV917516 MPP917516:MPR917516 MZL917516:MZN917516 NJH917516:NJJ917516 NTD917516:NTF917516 OCZ917516:ODB917516 OMV917516:OMX917516 OWR917516:OWT917516 PGN917516:PGP917516 PQJ917516:PQL917516 QAF917516:QAH917516 QKB917516:QKD917516 QTX917516:QTZ917516 RDT917516:RDV917516 RNP917516:RNR917516 RXL917516:RXN917516 SHH917516:SHJ917516 SRD917516:SRF917516 TAZ917516:TBB917516 TKV917516:TKX917516 TUR917516:TUT917516 UEN917516:UEP917516 UOJ917516:UOL917516 UYF917516:UYH917516 VIB917516:VID917516 VRX917516:VRZ917516 WBT917516:WBV917516 WLP917516:WLR917516 WVL917516:WVN917516 D983052:F983052 IZ983052:JB983052 SV983052:SX983052 ACR983052:ACT983052 AMN983052:AMP983052 AWJ983052:AWL983052 BGF983052:BGH983052 BQB983052:BQD983052 BZX983052:BZZ983052 CJT983052:CJV983052 CTP983052:CTR983052 DDL983052:DDN983052 DNH983052:DNJ983052 DXD983052:DXF983052 EGZ983052:EHB983052 EQV983052:EQX983052 FAR983052:FAT983052 FKN983052:FKP983052 FUJ983052:FUL983052 GEF983052:GEH983052 GOB983052:GOD983052 GXX983052:GXZ983052 HHT983052:HHV983052 HRP983052:HRR983052 IBL983052:IBN983052 ILH983052:ILJ983052 IVD983052:IVF983052 JEZ983052:JFB983052 JOV983052:JOX983052 JYR983052:JYT983052 KIN983052:KIP983052 KSJ983052:KSL983052 LCF983052:LCH983052 LMB983052:LMD983052 LVX983052:LVZ983052 MFT983052:MFV983052 MPP983052:MPR983052 MZL983052:MZN983052 NJH983052:NJJ983052 NTD983052:NTF983052 OCZ983052:ODB983052 OMV983052:OMX983052 OWR983052:OWT983052 PGN983052:PGP983052 PQJ983052:PQL983052 QAF983052:QAH983052 QKB983052:QKD983052 QTX983052:QTZ983052 RDT983052:RDV983052 RNP983052:RNR983052 RXL983052:RXN983052 SHH983052:SHJ983052 SRD983052:SRF983052 TAZ983052:TBB983052 TKV983052:TKX983052 TUR983052:TUT983052 UEN983052:UEP983052 UOJ983052:UOL983052 UYF983052:UYH983052 VIB983052:VID983052 VRX983052:VRZ983052 WBT983052:WBV983052 WLP983052:WLR983052 WVL983052:WVN983052">
      <formula1>"นาย, นาง, นางสาว, ว่าที่ ร.ต., ว่าที่ ร.ต.หญิง"</formula1>
    </dataValidation>
  </dataValidations>
  <pageMargins left="0.78740157480314965" right="0.31496062992125984" top="0.39370078740157483" bottom="0.3149606299212598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276225</xdr:rowOff>
                  </from>
                  <to>
                    <xdr:col>0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9525</xdr:rowOff>
                  </from>
                  <to>
                    <xdr:col>0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38100</xdr:rowOff>
                  </from>
                  <to>
                    <xdr:col>2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9525</xdr:rowOff>
                  </from>
                  <to>
                    <xdr:col>11</xdr:col>
                    <xdr:colOff>57150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257175</xdr:rowOff>
                  </from>
                  <to>
                    <xdr:col>2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29</xdr:row>
                    <xdr:rowOff>266700</xdr:rowOff>
                  </from>
                  <to>
                    <xdr:col>11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9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18</xdr:col>
                    <xdr:colOff>171450</xdr:colOff>
                    <xdr:row>28</xdr:row>
                    <xdr:rowOff>266700</xdr:rowOff>
                  </from>
                  <to>
                    <xdr:col>19</xdr:col>
                    <xdr:colOff>133350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266700</xdr:rowOff>
                  </from>
                  <to>
                    <xdr:col>0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266700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0</xdr:col>
                    <xdr:colOff>266700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0</xdr:col>
                    <xdr:colOff>9525</xdr:colOff>
                    <xdr:row>15</xdr:row>
                    <xdr:rowOff>266700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19</xdr:col>
                    <xdr:colOff>219075</xdr:colOff>
                    <xdr:row>15</xdr:row>
                    <xdr:rowOff>276225</xdr:rowOff>
                  </from>
                  <to>
                    <xdr:col>20</xdr:col>
                    <xdr:colOff>171450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10</xdr:col>
                    <xdr:colOff>95250</xdr:colOff>
                    <xdr:row>15</xdr:row>
                    <xdr:rowOff>266700</xdr:rowOff>
                  </from>
                  <to>
                    <xdr:col>11</xdr:col>
                    <xdr:colOff>85725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38100</xdr:rowOff>
                  </from>
                  <to>
                    <xdr:col>2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10</xdr:col>
                    <xdr:colOff>66675</xdr:colOff>
                    <xdr:row>32</xdr:row>
                    <xdr:rowOff>9525</xdr:rowOff>
                  </from>
                  <to>
                    <xdr:col>11</xdr:col>
                    <xdr:colOff>57150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257175</xdr:rowOff>
                  </from>
                  <to>
                    <xdr:col>2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10</xdr:col>
                    <xdr:colOff>76200</xdr:colOff>
                    <xdr:row>33</xdr:row>
                    <xdr:rowOff>0</xdr:rowOff>
                  </from>
                  <to>
                    <xdr:col>11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18</xdr:col>
                    <xdr:colOff>180975</xdr:colOff>
                    <xdr:row>32</xdr:row>
                    <xdr:rowOff>0</xdr:rowOff>
                  </from>
                  <to>
                    <xdr:col>19</xdr:col>
                    <xdr:colOff>142875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13</xdr:col>
                    <xdr:colOff>85725</xdr:colOff>
                    <xdr:row>15</xdr:row>
                    <xdr:rowOff>276225</xdr:rowOff>
                  </from>
                  <to>
                    <xdr:col>14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276225</xdr:rowOff>
                  </from>
                  <to>
                    <xdr:col>8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0</xdr:col>
                    <xdr:colOff>9525</xdr:colOff>
                    <xdr:row>16</xdr:row>
                    <xdr:rowOff>276225</xdr:rowOff>
                  </from>
                  <to>
                    <xdr:col>1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13</xdr:col>
                    <xdr:colOff>57150</xdr:colOff>
                    <xdr:row>39</xdr:row>
                    <xdr:rowOff>266700</xdr:rowOff>
                  </from>
                  <to>
                    <xdr:col>14</xdr:col>
                    <xdr:colOff>47625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9</xdr:col>
                    <xdr:colOff>57150</xdr:colOff>
                    <xdr:row>40</xdr:row>
                    <xdr:rowOff>28575</xdr:rowOff>
                  </from>
                  <to>
                    <xdr:col>10</xdr:col>
                    <xdr:colOff>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16</xdr:col>
                    <xdr:colOff>257175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12</xdr:col>
                    <xdr:colOff>114300</xdr:colOff>
                    <xdr:row>31</xdr:row>
                    <xdr:rowOff>66675</xdr:rowOff>
                  </from>
                  <to>
                    <xdr:col>13</xdr:col>
                    <xdr:colOff>95250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15</xdr:col>
                    <xdr:colOff>57150</xdr:colOff>
                    <xdr:row>31</xdr:row>
                    <xdr:rowOff>66675</xdr:rowOff>
                  </from>
                  <to>
                    <xdr:col>15</xdr:col>
                    <xdr:colOff>314325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257175</xdr:rowOff>
                  </from>
                  <to>
                    <xdr:col>3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3</xdr:col>
                    <xdr:colOff>171450</xdr:colOff>
                    <xdr:row>40</xdr:row>
                    <xdr:rowOff>219075</xdr:rowOff>
                  </from>
                  <to>
                    <xdr:col>4</xdr:col>
                    <xdr:colOff>142875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29</xdr:col>
                    <xdr:colOff>76200</xdr:colOff>
                    <xdr:row>11</xdr:row>
                    <xdr:rowOff>257175</xdr:rowOff>
                  </from>
                  <to>
                    <xdr:col>30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0</xdr:rowOff>
                  </from>
                  <to>
                    <xdr:col>3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สัญญาการยืมเงิน (หน้า)</vt:lpstr>
      <vt:lpstr>สัญญาการยืมเงิน (หลัง)</vt:lpstr>
      <vt:lpstr>ฟอร์มบันทึกข้อความยืมเงิน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รัชนีพร เจริญเกษ</cp:lastModifiedBy>
  <cp:lastPrinted>2024-05-21T07:24:47Z</cp:lastPrinted>
  <dcterms:created xsi:type="dcterms:W3CDTF">2016-06-21T10:41:26Z</dcterms:created>
  <dcterms:modified xsi:type="dcterms:W3CDTF">2024-07-09T08:37:17Z</dcterms:modified>
</cp:coreProperties>
</file>